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10275" yWindow="0" windowWidth="10245" windowHeight="8115" firstSheet="6"/>
  </bookViews>
  <sheets>
    <sheet name="PK ES 2 2019" sheetId="26" r:id="rId1"/>
    <sheet name="Sekretariat" sheetId="8" r:id="rId2"/>
    <sheet name="Subbag Umpeg" sheetId="16" r:id="rId3"/>
    <sheet name="Subbag Ren_Keu" sheetId="15" r:id="rId4"/>
    <sheet name="Bid.Bina Perdagangan" sheetId="7" r:id="rId5"/>
    <sheet name="Kasi Saperan" sheetId="13" r:id="rId6"/>
    <sheet name="Kasi Usaha Perdagangan" sheetId="27" r:id="rId7"/>
    <sheet name="Kasi Linsum" sheetId="14" r:id="rId8"/>
    <sheet name="Bid.Pasar Kdg" sheetId="24" r:id="rId9"/>
    <sheet name="Kasi Wasdal KDG" sheetId="19" r:id="rId10"/>
    <sheet name="Kasi Sapras KDG" sheetId="20" r:id="rId11"/>
    <sheet name="Kasi Bersih KDG" sheetId="18" r:id="rId12"/>
  </sheets>
  <definedNames>
    <definedName name="_xlnm.Print_Area" localSheetId="4">'Bid.Bina Perdagangan'!$A$1:$N$28</definedName>
    <definedName name="_xlnm.Print_Area" localSheetId="8">'Bid.Pasar Kdg'!$A$1:$N$26</definedName>
    <definedName name="_xlnm.Print_Area" localSheetId="11">'Kasi Bersih KDG'!$A$1:$K$25</definedName>
    <definedName name="_xlnm.Print_Area" localSheetId="7">'Kasi Linsum'!$A$1:$M$25</definedName>
    <definedName name="_xlnm.Print_Area" localSheetId="5">'Kasi Saperan'!$A$1:$M$24</definedName>
    <definedName name="_xlnm.Print_Area" localSheetId="10">'Kasi Sapras KDG'!$A$1:$M$24</definedName>
    <definedName name="_xlnm.Print_Area" localSheetId="6">'Kasi Usaha Perdagangan'!$A$1:$M$22</definedName>
    <definedName name="_xlnm.Print_Area" localSheetId="9">'Kasi Wasdal KDG'!$A$1:$M$25</definedName>
    <definedName name="_xlnm.Print_Area" localSheetId="1">Sekretariat!$A$1:$M$35</definedName>
    <definedName name="_xlnm.Print_Area" localSheetId="3">'Subbag Ren_Keu'!$A$1:$L$26</definedName>
    <definedName name="_xlnm.Print_Area" localSheetId="2">'Subbag Umpeg'!$A$1:$M$31</definedName>
    <definedName name="_xlnm.Print_Titles" localSheetId="4">'Bid.Bina Perdagangan'!$6:$9</definedName>
    <definedName name="_xlnm.Print_Titles" localSheetId="8">'Bid.Pasar Kdg'!$6:$9</definedName>
    <definedName name="_xlnm.Print_Titles" localSheetId="11">'Kasi Bersih KDG'!$6:$9</definedName>
    <definedName name="_xlnm.Print_Titles" localSheetId="7">'Kasi Linsum'!$6:$9</definedName>
    <definedName name="_xlnm.Print_Titles" localSheetId="5">'Kasi Saperan'!$6:$9</definedName>
    <definedName name="_xlnm.Print_Titles" localSheetId="10">'Kasi Sapras KDG'!$6:$9</definedName>
    <definedName name="_xlnm.Print_Titles" localSheetId="6">'Kasi Usaha Perdagangan'!$6:$9</definedName>
    <definedName name="_xlnm.Print_Titles" localSheetId="9">'Kasi Wasdal KDG'!$6:$9</definedName>
    <definedName name="_xlnm.Print_Titles" localSheetId="1">Sekretariat!$6:$9</definedName>
    <definedName name="_xlnm.Print_Titles" localSheetId="3">'Subbag Ren_Keu'!$6:$9</definedName>
    <definedName name="_xlnm.Print_Titles" localSheetId="2">'Subbag Umpeg'!$6:$9</definedName>
  </definedNames>
  <calcPr calcId="144525" iterateDelta="1E-4"/>
</workbook>
</file>

<file path=xl/calcChain.xml><?xml version="1.0" encoding="utf-8"?>
<calcChain xmlns="http://schemas.openxmlformats.org/spreadsheetml/2006/main">
  <c r="K16" i="24" l="1"/>
  <c r="B24" i="14" l="1"/>
  <c r="K18" i="7" l="1"/>
  <c r="B17" i="20"/>
  <c r="B18" i="18" s="1"/>
  <c r="B23" i="20"/>
  <c r="B24" i="18" s="1"/>
  <c r="B22" i="20"/>
  <c r="B23" i="18" s="1"/>
  <c r="B21" i="20"/>
  <c r="B22" i="18" s="1"/>
  <c r="A3" i="20"/>
  <c r="A3" i="19"/>
  <c r="A3" i="18"/>
  <c r="A3" i="8" s="1"/>
  <c r="B18" i="14"/>
  <c r="B23" i="14"/>
  <c r="B22" i="14"/>
  <c r="A3" i="24" l="1"/>
  <c r="A3" i="26"/>
  <c r="A3" i="7"/>
  <c r="A3" i="14"/>
  <c r="A3" i="15"/>
  <c r="A3" i="13" l="1"/>
  <c r="A3" i="27"/>
</calcChain>
</file>

<file path=xl/sharedStrings.xml><?xml version="1.0" encoding="utf-8"?>
<sst xmlns="http://schemas.openxmlformats.org/spreadsheetml/2006/main" count="496" uniqueCount="162">
  <si>
    <t>NO</t>
  </si>
  <si>
    <t>SASARAN STRATEGIS</t>
  </si>
  <si>
    <t>INDIKATOR KINERJA</t>
  </si>
  <si>
    <t>SATUAN</t>
  </si>
  <si>
    <t>%</t>
  </si>
  <si>
    <t>PROGRAM</t>
  </si>
  <si>
    <t>KEGIATAN</t>
  </si>
  <si>
    <t>KABUPATEN HULU SUNGAI SELATAN</t>
  </si>
  <si>
    <t>ANGGARAN</t>
  </si>
  <si>
    <t>Peningkatan Sarana dan Prasarana Aparatur</t>
  </si>
  <si>
    <t>PIHAK PERTAMA</t>
  </si>
  <si>
    <t>PIHAK KEDUA</t>
  </si>
  <si>
    <t>BUPATI HULU SUNGAI SELATAN</t>
  </si>
  <si>
    <t>Drs. H. ACHMAD FIKRY, M.AP</t>
  </si>
  <si>
    <t xml:space="preserve">Pembina </t>
  </si>
  <si>
    <t>SEKRETARIS,</t>
  </si>
  <si>
    <t>Penata</t>
  </si>
  <si>
    <t>KEPALA SUB BAGIAN PERENCANAAN</t>
  </si>
  <si>
    <t>DAN KEUANGAN</t>
  </si>
  <si>
    <t>KEPALA SUB BAGIAN UMUM DAN</t>
  </si>
  <si>
    <t>KEPEGAWAIAN</t>
  </si>
  <si>
    <t>Pelayanan Administrasi Perkantoran</t>
  </si>
  <si>
    <t>DINAS PERDAGANGAN</t>
  </si>
  <si>
    <t>MURLIYANI, A.Md</t>
  </si>
  <si>
    <t>NIP. 19680502 199310 2 002</t>
  </si>
  <si>
    <t>KARMILA SYAFARINA, SP.,M.Ec.Dev.</t>
  </si>
  <si>
    <t>NIP. 19750617 200501 2 019</t>
  </si>
  <si>
    <t xml:space="preserve">Penata </t>
  </si>
  <si>
    <t>NIP. 19630315 198503 2 014</t>
  </si>
  <si>
    <t>Hj. SITI JURAIDAH</t>
  </si>
  <si>
    <t>KEPALA BIDANG BINA PERDAGANGAN DAERAH</t>
  </si>
  <si>
    <t>H. M. AFIF BISRI, SH., M.Hum</t>
  </si>
  <si>
    <t>NIP. 19811012 201001 1 016</t>
  </si>
  <si>
    <t>Penata Tk. I</t>
  </si>
  <si>
    <t>Penata Tk.I</t>
  </si>
  <si>
    <t>GUSTI ACHMAD RIDUAN, S.Sos.</t>
  </si>
  <si>
    <t>NIP. 19650627 198603 1 011</t>
  </si>
  <si>
    <t>JUNAIDI KADERI</t>
  </si>
  <si>
    <t>NIP. 19650608 198603 1 017</t>
  </si>
  <si>
    <t>BAHRANI, S.Sos.</t>
  </si>
  <si>
    <t>NIP. 19650828 198601 1 001</t>
  </si>
  <si>
    <t>INDIKATOR KINERJA SASARAN</t>
  </si>
  <si>
    <t>HUKLAMI JAYA, SE</t>
  </si>
  <si>
    <t>NIP. 19650718 199903 1 001</t>
  </si>
  <si>
    <t>RAMADHANI, SE</t>
  </si>
  <si>
    <t>NIP. 19701103 200801 1 007</t>
  </si>
  <si>
    <t>SUAIDIE NOOR, M.AP</t>
  </si>
  <si>
    <t>NIP. 19680715 199203 1 014</t>
  </si>
  <si>
    <t>H. DEDY HAMDANI, ST., MT</t>
  </si>
  <si>
    <t>NIP. 19750127 200501 1 010</t>
  </si>
  <si>
    <t>Rp.</t>
  </si>
  <si>
    <t>Penyediaan Peralatan dan Perlengkapan Kantor</t>
  </si>
  <si>
    <t>Pelaksanaan Promosi/Pameran Produk Unggulan Daerah</t>
  </si>
  <si>
    <t>Sosialisasi Perlindungan Konsumen</t>
  </si>
  <si>
    <t>Meningkatnya Laju Pertumbuhan Ekonomi Sektor Unggulan</t>
  </si>
  <si>
    <t>Penyuluhan Kemampuan Kewirausahaan Pedagang Non Formal</t>
  </si>
  <si>
    <t>Pengendalian Harga Bahan Pokok</t>
  </si>
  <si>
    <t>Peningkatan Usaha Sektor Perdagangan</t>
  </si>
  <si>
    <t>5,38%</t>
  </si>
  <si>
    <t>Pengawasan dan Pengamanan Perdagangan</t>
  </si>
  <si>
    <t>Pelayanan Tera dan Tera Ulang</t>
  </si>
  <si>
    <t>Perlindungan Konsumen dan Pengamanan Perdagangan</t>
  </si>
  <si>
    <t>Peningkatan Penanggulangan Kerusakan Bangunan Pasar Kandangan</t>
  </si>
  <si>
    <t>Peningkatan Penanggulangan Kerusakan Bangunan Pasar Nagara</t>
  </si>
  <si>
    <t>Peningkatan Pelayanan Pungutan Retribusi Pasar Nagara</t>
  </si>
  <si>
    <t>Peningkatan Pelayanan Pungutan Retribusi Pasar Kandangan</t>
  </si>
  <si>
    <t>Peningkatan Perencanaan, Pelaporan Capaian  Kinerja dan Keuangan</t>
  </si>
  <si>
    <t>Penyusunan Dokumen AKIP</t>
  </si>
  <si>
    <t>Penyusunan Laporan Keuangan</t>
  </si>
  <si>
    <t>Penyediaan Jasa Komunikasi, Sumber Daya Air dan Listrik</t>
  </si>
  <si>
    <t>Penyebarluasan Informasi Tugas Pokok dan Fungsi SKPD</t>
  </si>
  <si>
    <t>Penyediaan Makanan dan Minuman</t>
  </si>
  <si>
    <t>Penyediaan Jasa Tenaga Pendukung Administratif Teknis Lainnya</t>
  </si>
  <si>
    <t>Rapat-rapat koordinasi, konsultasi dan Lapangan</t>
  </si>
  <si>
    <t>Penyediaan Jasa dan Administrasi Kantor</t>
  </si>
  <si>
    <t>Peningkatan Pelayanan Kinerja Perangkat Daerah</t>
  </si>
  <si>
    <t>Penataan Pasar Kandangan</t>
  </si>
  <si>
    <t>Penataan Pasar Nagara</t>
  </si>
  <si>
    <t>Nilai/Predikat AKIP</t>
  </si>
  <si>
    <t>Nilai</t>
  </si>
  <si>
    <t>Pemeliharaan Rutin Berkala Gedung Kantor</t>
  </si>
  <si>
    <t>Pemeliharaan Rutin Berkala Kendaraan Dinas/Operasional</t>
  </si>
  <si>
    <t>Pemeliharaan Peralatan dan Perlengkapan Kantor</t>
  </si>
  <si>
    <t>Meningkatnya Tata Kelola Administrasi Perkantoran</t>
  </si>
  <si>
    <t>Meningkatnya Pemenuhan Aspek Kualitas Dokumen AKIP dan Keuangan Daerah</t>
  </si>
  <si>
    <t>Persen</t>
  </si>
  <si>
    <t>Indeks Kepuasan Pelayanan</t>
  </si>
  <si>
    <t>Meningkatnya Tata Kelola Usaha Perdagangan dan Kontribusi Pelaku Usaha Perdagangan Formal</t>
  </si>
  <si>
    <t>88,89</t>
  </si>
  <si>
    <t>PAD Sub Sektor Perdagangan (Kemetrologian)</t>
  </si>
  <si>
    <t>Persentase pelaku usaha perdagangan non formal terhadap pelaku perdagangan formal</t>
  </si>
  <si>
    <t>Persentase Kualitas sarana distribusi perdagangan dalam kondisi baik</t>
  </si>
  <si>
    <t>PAD Sub Sektor Perdagangan (Pelayanan Pasar)</t>
  </si>
  <si>
    <t>3,2 M</t>
  </si>
  <si>
    <t>97,42</t>
  </si>
  <si>
    <t>Peningkatan Sarana dan Jaringan Distribusi Perdagangan</t>
  </si>
  <si>
    <t>0,5 M</t>
  </si>
  <si>
    <t xml:space="preserve">Indeks </t>
  </si>
  <si>
    <t>81,21                        (A)</t>
  </si>
  <si>
    <t>Laju  pertumbuhan
ekonomi kategori perdagangan besar, eceran, reparasi mobil dan sepeda motor</t>
  </si>
  <si>
    <t>Peningkatan sarana dan jaringan distribusi perdagangan</t>
  </si>
  <si>
    <t>Tingkat Kepuasan Pelayanan</t>
  </si>
  <si>
    <t>Meningkatnya Akuntabilitas Kinerja Instansi Pemerintah</t>
  </si>
  <si>
    <t>Reformasi Birokrasi</t>
  </si>
  <si>
    <t>TARGET TRIWULANAN</t>
  </si>
  <si>
    <t>I</t>
  </si>
  <si>
    <t>II</t>
  </si>
  <si>
    <t>III</t>
  </si>
  <si>
    <t>IV</t>
  </si>
  <si>
    <t>-</t>
  </si>
  <si>
    <t>Meningkatnya Kualitas Pelayanan Administrasi Kepegawaian dan Akuntabilitas Kinerja</t>
  </si>
  <si>
    <t>35 jt</t>
  </si>
  <si>
    <t>8,75 jt</t>
  </si>
  <si>
    <t>17,5 jt</t>
  </si>
  <si>
    <t>26,25 jt</t>
  </si>
  <si>
    <t>0.8 M</t>
  </si>
  <si>
    <t>1.6 M</t>
  </si>
  <si>
    <t>2.4 M</t>
  </si>
  <si>
    <t>0,125 M</t>
  </si>
  <si>
    <t>0,25 M</t>
  </si>
  <si>
    <t>0,375 M</t>
  </si>
  <si>
    <t>Keterangan</t>
  </si>
  <si>
    <t>Terlaksananya penatausahaan administrasi
umum dan kepegawaian</t>
  </si>
  <si>
    <t>Terlaksanannya penatausahaan administrasi perencanaan</t>
  </si>
  <si>
    <t>Laporan AKIP diselesaikan tepat waktu</t>
  </si>
  <si>
    <t>Laporan penyelenggaraan pemerintah daerah (LPPD) diselesaikan tepat waktu</t>
  </si>
  <si>
    <t>Laporan keuangan diselesaikan tepat waktu</t>
  </si>
  <si>
    <t>Dokumen RKA/DPA SKPD dan RKAP/DPAP SKPD tersusun tepat waktu</t>
  </si>
  <si>
    <t>Dokumen Renja SKPD dan Renja Perubahan SKPD tersusun tepat waktu</t>
  </si>
  <si>
    <t>Jumlah jaringan pemasaran antar daerah yang dilaksanakan</t>
  </si>
  <si>
    <t>Jumlah pasar murah yang dilaksanakan</t>
  </si>
  <si>
    <t>Jumlah kelompok usaha sektor perdagangan non formal yang dibina</t>
  </si>
  <si>
    <t xml:space="preserve">Dokumen Realisasi Pendapatan </t>
  </si>
  <si>
    <t>Dokumen retribusi Perijinan toko</t>
  </si>
  <si>
    <t xml:space="preserve">Dokumen Laporan Kondisi Sarana Distribusi Perdagangan </t>
  </si>
  <si>
    <t>Dokumen Laporan Pelaksanaan Kebersihan</t>
  </si>
  <si>
    <t>Jumlah kegiatan kebersihan</t>
  </si>
  <si>
    <t>Pelayanan Tera dan Tera Ulang (DAK)</t>
  </si>
  <si>
    <t>Peningkatan Penanggulangan Kerusakan Bangunan Pasar Kandangan (DAK)</t>
  </si>
  <si>
    <t>PERJANJIAN KINERJA PERUBAHAN TAHUN 2019 PEJABAT TINGGI PRATAMA</t>
  </si>
  <si>
    <t>Plt. KEPALA DINAS PERDAGANGAN KAB. HSS</t>
  </si>
  <si>
    <t>H. GUSTI ACHMAD RIDUAN, S.Sos.</t>
  </si>
  <si>
    <t>Kandangan, September 2019</t>
  </si>
  <si>
    <t>PERJANJIAN KINERJA PERUBAHAN TAHUN 2019 PEJABAT ADMINISTRATOR (ESS III)</t>
  </si>
  <si>
    <t>PERJANJIAN KINERJA PERUBAHAN TAHUN 2019 PEJABAT PENGAWAS</t>
  </si>
  <si>
    <t>PERJANJIAN KINERJA PERUBAHAN TAHUN 2019 PEJABAT ADMINISTRATOR</t>
  </si>
  <si>
    <t xml:space="preserve">Jumlah monitoring dan pelaporan harga bahan pokok penting yang dilaksanakan </t>
  </si>
  <si>
    <t>DISTRIBUSI, INFORMASI &amp; PROMOSI PERDAGANGAN</t>
  </si>
  <si>
    <t>USAHA DAN PENGAWASAN PERDAGANGAN</t>
  </si>
  <si>
    <t>KEPALA SEKSI KEMETROLOGIAN</t>
  </si>
  <si>
    <t>Tingkat pemenuhan aspek kualitas dokumen AKIP dan Keuangan Daerah</t>
  </si>
  <si>
    <t>Pelayanan Administrasi Sesuai Standar</t>
  </si>
  <si>
    <t>tahun</t>
  </si>
  <si>
    <t xml:space="preserve">KEPALA BIDANG PENGELOLAAN PASAR </t>
  </si>
  <si>
    <t>KEPALA SEKSI PEMBINAAN</t>
  </si>
  <si>
    <t>PEDAGANG KAKI LIMA</t>
  </si>
  <si>
    <t>KEPALA SEKSI SARANA PRASARANA</t>
  </si>
  <si>
    <t xml:space="preserve">KEPALA SEKSI RETRIBUSI PASAR </t>
  </si>
  <si>
    <t>Kegiatan Pengawasan Perdagangan dan Keamanan</t>
  </si>
  <si>
    <t>Kegiatan Tera dan Tera Ulang</t>
  </si>
  <si>
    <t xml:space="preserve">jumlah peserta sosialisasi </t>
  </si>
  <si>
    <t>Kendaraan Dinas Kemetrologian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</si>
</sst>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1" formatCode="_(* #,##0_);_(* \(#,##0\);_(* &quot;-&quot;_);_(@_)"/>
    <numFmt numFmtId="43" formatCode="_(* #,##0.00_);_(* \(#,##0.00\);_(* &quot;-&quot;??_);_(@_)"/>
    <numFmt numFmtId="164" formatCode="_(&quot;Rp&quot;* #,##0.00_);_(&quot;Rp&quot;* \(#,##0.00\);_(&quot;Rp&quot;* &quot;-&quot;_);_(@_)"/>
    <numFmt numFmtId="165" formatCode="_(* #,##0_);_(* \(#,##0\);_(* &quot;-&quot;??_);_(@_)"/>
  </numFmts>
  <fonts count="18" x14ac:knownFonts="1"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0"/>
      <name val="Arial"/>
      <family val="2"/>
    </font>
    <font>
      <sz val="12"/>
      <name val="Bookman Old Style"/>
      <family val="1"/>
    </font>
    <font>
      <b/>
      <sz val="12"/>
      <name val="Bookman Old Style"/>
      <family val="1"/>
    </font>
    <font>
      <u/>
      <sz val="12"/>
      <name val="Bookman Old Style"/>
      <family val="1"/>
    </font>
    <font>
      <i/>
      <sz val="12"/>
      <name val="Bookman Old Style"/>
      <family val="1"/>
    </font>
    <font>
      <sz val="11"/>
      <color indexed="8"/>
      <name val="Calibri"/>
      <family val="2"/>
      <charset val="1"/>
    </font>
    <font>
      <sz val="10"/>
      <color theme="1"/>
      <name val="Arial Narrow"/>
      <family val="2"/>
    </font>
    <font>
      <sz val="12"/>
      <color theme="0"/>
      <name val="Bookman Old Style"/>
      <family val="1"/>
    </font>
    <font>
      <sz val="12"/>
      <color theme="1"/>
      <name val="Bookman Old Style"/>
      <family val="1"/>
    </font>
    <font>
      <sz val="10"/>
      <color theme="0"/>
      <name val="Arial"/>
      <family val="2"/>
    </font>
    <font>
      <b/>
      <sz val="12"/>
      <color theme="0"/>
      <name val="Bookman Old Style"/>
      <family val="1"/>
    </font>
    <font>
      <u/>
      <sz val="12"/>
      <color theme="0"/>
      <name val="Bookman Old Style"/>
      <family val="1"/>
    </font>
    <font>
      <i/>
      <sz val="12"/>
      <color theme="0"/>
      <name val="Bookman Old Style"/>
      <family val="1"/>
    </font>
    <font>
      <sz val="12"/>
      <name val="Arial"/>
      <family val="2"/>
    </font>
    <font>
      <sz val="11"/>
      <name val="Bookman Old Style"/>
      <family val="1"/>
    </font>
    <font>
      <b/>
      <sz val="11"/>
      <name val="Bookman Old Style"/>
      <family val="1"/>
    </font>
  </fonts>
  <fills count="7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</fills>
  <borders count="2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double">
        <color auto="1"/>
      </top>
      <bottom/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rgb="FF000000"/>
      </top>
      <bottom/>
      <diagonal/>
    </border>
    <border>
      <left/>
      <right/>
      <top style="thin">
        <color auto="1"/>
      </top>
      <bottom/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</borders>
  <cellStyleXfs count="16">
    <xf numFmtId="0" fontId="0" fillId="0" borderId="0"/>
    <xf numFmtId="0" fontId="2" fillId="0" borderId="0"/>
    <xf numFmtId="0" fontId="1" fillId="0" borderId="0"/>
    <xf numFmtId="41" fontId="1" fillId="0" borderId="0" applyFont="0" applyFill="0" applyBorder="0" applyAlignment="0" applyProtection="0"/>
    <xf numFmtId="0" fontId="1" fillId="0" borderId="0"/>
    <xf numFmtId="0" fontId="1" fillId="0" borderId="0"/>
    <xf numFmtId="41" fontId="2" fillId="0" borderId="0" applyFont="0" applyFill="0" applyBorder="0" applyAlignment="0" applyProtection="0"/>
    <xf numFmtId="41" fontId="2" fillId="0" borderId="0" applyFont="0" applyFill="0" applyBorder="0" applyAlignment="0" applyProtection="0"/>
    <xf numFmtId="0" fontId="1" fillId="0" borderId="0"/>
    <xf numFmtId="41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1" fillId="0" borderId="0"/>
    <xf numFmtId="0" fontId="8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26">
    <xf numFmtId="0" fontId="0" fillId="0" borderId="0" xfId="0"/>
    <xf numFmtId="0" fontId="3" fillId="0" borderId="0" xfId="1" applyFont="1"/>
    <xf numFmtId="0" fontId="2" fillId="0" borderId="0" xfId="1" applyFont="1"/>
    <xf numFmtId="0" fontId="4" fillId="0" borderId="0" xfId="2" applyFont="1" applyAlignment="1">
      <alignment vertical="center"/>
    </xf>
    <xf numFmtId="0" fontId="4" fillId="0" borderId="0" xfId="2" applyFont="1" applyAlignment="1">
      <alignment horizontal="center" vertical="top"/>
    </xf>
    <xf numFmtId="1" fontId="3" fillId="0" borderId="0" xfId="3" applyNumberFormat="1" applyFont="1" applyFill="1" applyBorder="1" applyAlignment="1">
      <alignment horizontal="center" vertical="top" wrapText="1"/>
    </xf>
    <xf numFmtId="0" fontId="3" fillId="0" borderId="0" xfId="2" applyFont="1" applyBorder="1" applyAlignment="1">
      <alignment vertical="top" wrapText="1"/>
    </xf>
    <xf numFmtId="164" fontId="3" fillId="0" borderId="0" xfId="2" applyNumberFormat="1" applyFont="1" applyBorder="1" applyAlignment="1">
      <alignment horizontal="center" vertical="top" wrapText="1"/>
    </xf>
    <xf numFmtId="0" fontId="3" fillId="0" borderId="0" xfId="1" applyFont="1" applyBorder="1" applyAlignment="1">
      <alignment horizontal="center" vertical="top" wrapText="1"/>
    </xf>
    <xf numFmtId="0" fontId="3" fillId="0" borderId="0" xfId="3" applyNumberFormat="1" applyFont="1" applyFill="1" applyBorder="1" applyAlignment="1">
      <alignment horizontal="center" vertical="top" wrapText="1"/>
    </xf>
    <xf numFmtId="0" fontId="3" fillId="0" borderId="0" xfId="1" quotePrefix="1" applyFont="1" applyBorder="1" applyAlignment="1">
      <alignment horizontal="center" vertical="top"/>
    </xf>
    <xf numFmtId="0" fontId="3" fillId="0" borderId="0" xfId="4" applyFont="1" applyBorder="1" applyAlignment="1">
      <alignment vertical="top" wrapText="1"/>
    </xf>
    <xf numFmtId="0" fontId="4" fillId="0" borderId="0" xfId="5" applyFont="1" applyFill="1" applyBorder="1" applyAlignment="1">
      <alignment vertical="center" wrapText="1"/>
    </xf>
    <xf numFmtId="2" fontId="3" fillId="0" borderId="0" xfId="5" applyNumberFormat="1" applyFont="1" applyFill="1" applyBorder="1" applyAlignment="1">
      <alignment horizontal="center" vertical="top"/>
    </xf>
    <xf numFmtId="0" fontId="3" fillId="0" borderId="0" xfId="1" applyFont="1" applyFill="1" applyBorder="1"/>
    <xf numFmtId="0" fontId="3" fillId="0" borderId="0" xfId="1" applyFont="1" applyFill="1" applyBorder="1" applyAlignment="1">
      <alignment horizontal="center" vertical="top" wrapText="1"/>
    </xf>
    <xf numFmtId="3" fontId="3" fillId="0" borderId="0" xfId="3" applyNumberFormat="1" applyFont="1" applyFill="1" applyBorder="1" applyAlignment="1">
      <alignment horizontal="center" vertical="top" wrapText="1"/>
    </xf>
    <xf numFmtId="0" fontId="4" fillId="0" borderId="0" xfId="1" applyFont="1" applyFill="1" applyBorder="1" applyAlignment="1">
      <alignment vertical="center"/>
    </xf>
    <xf numFmtId="0" fontId="3" fillId="0" borderId="0" xfId="1" applyFont="1" applyFill="1" applyBorder="1" applyAlignment="1">
      <alignment horizontal="center"/>
    </xf>
    <xf numFmtId="2" fontId="3" fillId="0" borderId="0" xfId="3" applyNumberFormat="1" applyFont="1" applyFill="1" applyBorder="1" applyAlignment="1">
      <alignment horizontal="center" vertical="top" wrapText="1"/>
    </xf>
    <xf numFmtId="2" fontId="3" fillId="0" borderId="0" xfId="1" applyNumberFormat="1" applyFont="1" applyFill="1" applyBorder="1" applyAlignment="1">
      <alignment horizontal="center" vertical="top"/>
    </xf>
    <xf numFmtId="0" fontId="3" fillId="0" borderId="0" xfId="1" applyFont="1" applyBorder="1" applyAlignment="1">
      <alignment horizontal="center" vertical="top"/>
    </xf>
    <xf numFmtId="0" fontId="3" fillId="0" borderId="0" xfId="1" applyNumberFormat="1" applyFont="1" applyFill="1" applyBorder="1" applyAlignment="1">
      <alignment horizontal="center" vertical="top"/>
    </xf>
    <xf numFmtId="1" fontId="3" fillId="0" borderId="0" xfId="5" applyNumberFormat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center" vertical="top"/>
    </xf>
    <xf numFmtId="0" fontId="3" fillId="0" borderId="0" xfId="1" quotePrefix="1" applyFont="1" applyFill="1" applyBorder="1" applyAlignment="1">
      <alignment horizontal="center" vertical="top"/>
    </xf>
    <xf numFmtId="164" fontId="3" fillId="0" borderId="0" xfId="5" applyNumberFormat="1" applyFont="1" applyFill="1" applyBorder="1" applyAlignment="1">
      <alignment vertical="top" wrapText="1"/>
    </xf>
    <xf numFmtId="0" fontId="3" fillId="0" borderId="0" xfId="5" applyFont="1" applyFill="1" applyBorder="1" applyAlignment="1">
      <alignment vertical="top" wrapText="1"/>
    </xf>
    <xf numFmtId="0" fontId="6" fillId="0" borderId="0" xfId="5" quotePrefix="1" applyFont="1" applyFill="1" applyBorder="1" applyAlignment="1">
      <alignment horizontal="center"/>
    </xf>
    <xf numFmtId="0" fontId="3" fillId="0" borderId="0" xfId="1" applyFont="1" applyFill="1" applyBorder="1" applyAlignment="1">
      <alignment vertical="top"/>
    </xf>
    <xf numFmtId="0" fontId="3" fillId="0" borderId="0" xfId="5" quotePrefix="1" applyFont="1" applyFill="1" applyBorder="1" applyAlignment="1">
      <alignment horizontal="center" vertical="top" wrapText="1"/>
    </xf>
    <xf numFmtId="41" fontId="3" fillId="0" borderId="0" xfId="7" applyFont="1" applyFill="1" applyBorder="1" applyAlignment="1">
      <alignment vertical="top" wrapText="1"/>
    </xf>
    <xf numFmtId="0" fontId="3" fillId="0" borderId="0" xfId="8" applyFont="1" applyFill="1" applyBorder="1" applyAlignment="1">
      <alignment vertical="top" wrapText="1"/>
    </xf>
    <xf numFmtId="0" fontId="3" fillId="0" borderId="0" xfId="5" applyFont="1" applyFill="1" applyBorder="1" applyAlignment="1">
      <alignment horizontal="right" vertical="top" wrapText="1"/>
    </xf>
    <xf numFmtId="0" fontId="4" fillId="0" borderId="0" xfId="5" applyFont="1" applyFill="1" applyBorder="1" applyAlignment="1">
      <alignment horizontal="center" vertical="top"/>
    </xf>
    <xf numFmtId="41" fontId="3" fillId="0" borderId="0" xfId="7" applyFont="1" applyFill="1" applyBorder="1" applyAlignment="1">
      <alignment horizontal="center" vertical="top" wrapText="1"/>
    </xf>
    <xf numFmtId="0" fontId="3" fillId="0" borderId="0" xfId="5" applyNumberFormat="1" applyFont="1" applyFill="1" applyBorder="1" applyAlignment="1">
      <alignment horizontal="center" vertical="top" wrapText="1"/>
    </xf>
    <xf numFmtId="0" fontId="5" fillId="0" borderId="0" xfId="5" applyFont="1" applyFill="1" applyBorder="1" applyAlignment="1">
      <alignment vertical="top" wrapText="1"/>
    </xf>
    <xf numFmtId="0" fontId="5" fillId="0" borderId="0" xfId="8" applyFont="1" applyFill="1" applyBorder="1" applyAlignment="1">
      <alignment vertical="top" wrapText="1"/>
    </xf>
    <xf numFmtId="0" fontId="6" fillId="0" borderId="0" xfId="5" applyFont="1" applyFill="1" applyBorder="1" applyAlignment="1"/>
    <xf numFmtId="0" fontId="3" fillId="0" borderId="0" xfId="5" applyFont="1" applyFill="1" applyBorder="1" applyAlignment="1">
      <alignment horizontal="center" vertical="top"/>
    </xf>
    <xf numFmtId="0" fontId="3" fillId="0" borderId="0" xfId="1" applyFont="1" applyFill="1" applyBorder="1" applyAlignment="1">
      <alignment vertical="top" wrapText="1"/>
    </xf>
    <xf numFmtId="0" fontId="2" fillId="0" borderId="0" xfId="1" applyFont="1" applyFill="1" applyBorder="1"/>
    <xf numFmtId="0" fontId="4" fillId="0" borderId="0" xfId="5" applyFont="1" applyFill="1" applyBorder="1" applyAlignment="1">
      <alignment vertical="top" wrapText="1"/>
    </xf>
    <xf numFmtId="0" fontId="4" fillId="0" borderId="0" xfId="5" applyFont="1" applyFill="1" applyBorder="1" applyAlignment="1">
      <alignment horizontal="right" vertical="top" wrapText="1"/>
    </xf>
    <xf numFmtId="164" fontId="4" fillId="0" borderId="0" xfId="5" applyNumberFormat="1" applyFont="1" applyFill="1" applyBorder="1" applyAlignment="1">
      <alignment vertical="top" wrapText="1"/>
    </xf>
    <xf numFmtId="3" fontId="3" fillId="0" borderId="0" xfId="1" applyNumberFormat="1" applyFont="1" applyFill="1" applyBorder="1" applyAlignment="1">
      <alignment horizontal="center" vertical="top" wrapText="1"/>
    </xf>
    <xf numFmtId="1" fontId="2" fillId="0" borderId="0" xfId="1" applyNumberFormat="1" applyFont="1"/>
    <xf numFmtId="41" fontId="3" fillId="0" borderId="0" xfId="3" applyFont="1" applyFill="1" applyBorder="1" applyAlignment="1">
      <alignment vertical="top" wrapText="1"/>
    </xf>
    <xf numFmtId="1" fontId="3" fillId="0" borderId="0" xfId="1" quotePrefix="1" applyNumberFormat="1" applyFont="1" applyFill="1" applyBorder="1" applyAlignment="1">
      <alignment horizontal="center" vertical="top" wrapText="1"/>
    </xf>
    <xf numFmtId="1" fontId="3" fillId="0" borderId="0" xfId="1" applyNumberFormat="1" applyFont="1" applyFill="1" applyBorder="1" applyAlignment="1">
      <alignment horizontal="center" vertical="top" wrapText="1"/>
    </xf>
    <xf numFmtId="0" fontId="5" fillId="0" borderId="0" xfId="1" applyFont="1" applyFill="1" applyBorder="1" applyAlignment="1">
      <alignment horizontal="center" vertical="center"/>
    </xf>
    <xf numFmtId="0" fontId="3" fillId="0" borderId="0" xfId="1" applyFont="1" applyAlignment="1">
      <alignment vertical="top"/>
    </xf>
    <xf numFmtId="0" fontId="2" fillId="2" borderId="0" xfId="1" applyFont="1" applyFill="1"/>
    <xf numFmtId="0" fontId="3" fillId="0" borderId="0" xfId="4" applyFont="1" applyBorder="1" applyAlignment="1">
      <alignment horizontal="left" vertical="top" wrapText="1"/>
    </xf>
    <xf numFmtId="0" fontId="5" fillId="0" borderId="0" xfId="2" applyFont="1" applyBorder="1" applyAlignment="1">
      <alignment vertical="top" wrapText="1"/>
    </xf>
    <xf numFmtId="164" fontId="4" fillId="0" borderId="0" xfId="2" applyNumberFormat="1" applyFont="1" applyBorder="1" applyAlignment="1">
      <alignment horizontal="center" vertical="top" wrapText="1"/>
    </xf>
    <xf numFmtId="0" fontId="3" fillId="0" borderId="0" xfId="2" applyNumberFormat="1" applyFont="1" applyFill="1" applyBorder="1" applyAlignment="1">
      <alignment horizontal="center" vertical="top" wrapText="1"/>
    </xf>
    <xf numFmtId="0" fontId="5" fillId="0" borderId="0" xfId="1" applyFont="1" applyBorder="1" applyAlignment="1">
      <alignment vertical="center"/>
    </xf>
    <xf numFmtId="0" fontId="6" fillId="0" borderId="0" xfId="5" applyFont="1" applyFill="1" applyBorder="1" applyAlignment="1">
      <alignment vertical="top"/>
    </xf>
    <xf numFmtId="0" fontId="2" fillId="0" borderId="0" xfId="1" applyFont="1" applyFill="1" applyBorder="1" applyAlignment="1">
      <alignment vertical="top"/>
    </xf>
    <xf numFmtId="0" fontId="5" fillId="0" borderId="0" xfId="1" applyFont="1" applyFill="1" applyBorder="1" applyAlignment="1">
      <alignment horizontal="center" vertical="top"/>
    </xf>
    <xf numFmtId="0" fontId="2" fillId="0" borderId="0" xfId="1" applyFont="1" applyAlignment="1">
      <alignment vertical="top"/>
    </xf>
    <xf numFmtId="0" fontId="4" fillId="0" borderId="0" xfId="2" applyFont="1" applyFill="1" applyAlignment="1">
      <alignment horizontal="center" vertical="center"/>
    </xf>
    <xf numFmtId="0" fontId="3" fillId="0" borderId="0" xfId="2" applyFont="1" applyFill="1" applyBorder="1" applyAlignment="1">
      <alignment vertical="top" wrapText="1"/>
    </xf>
    <xf numFmtId="0" fontId="3" fillId="0" borderId="0" xfId="2" applyFont="1" applyFill="1" applyBorder="1" applyAlignment="1">
      <alignment horizontal="left" vertical="top" wrapText="1"/>
    </xf>
    <xf numFmtId="0" fontId="6" fillId="0" borderId="10" xfId="1" applyFont="1" applyBorder="1" applyAlignment="1">
      <alignment horizontal="center"/>
    </xf>
    <xf numFmtId="0" fontId="2" fillId="0" borderId="0" xfId="1" applyFont="1" applyFill="1"/>
    <xf numFmtId="0" fontId="3" fillId="0" borderId="0" xfId="5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wrapText="1"/>
    </xf>
    <xf numFmtId="164" fontId="3" fillId="0" borderId="0" xfId="5" applyNumberFormat="1" applyFont="1" applyFill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left" vertical="top" wrapText="1"/>
    </xf>
    <xf numFmtId="0" fontId="6" fillId="0" borderId="0" xfId="5" applyFont="1" applyFill="1" applyBorder="1" applyAlignment="1">
      <alignment horizontal="center"/>
    </xf>
    <xf numFmtId="0" fontId="3" fillId="0" borderId="0" xfId="4" applyFont="1" applyBorder="1" applyAlignment="1">
      <alignment horizontal="center" vertical="top" wrapText="1"/>
    </xf>
    <xf numFmtId="0" fontId="5" fillId="0" borderId="0" xfId="4" applyFont="1" applyBorder="1" applyAlignment="1">
      <alignment horizontal="center" vertical="top" wrapText="1"/>
    </xf>
    <xf numFmtId="0" fontId="4" fillId="0" borderId="0" xfId="1" applyFont="1" applyFill="1" applyBorder="1" applyAlignment="1">
      <alignment horizontal="center" vertical="center"/>
    </xf>
    <xf numFmtId="0" fontId="3" fillId="0" borderId="0" xfId="2" applyFont="1" applyBorder="1" applyAlignment="1">
      <alignment horizontal="left" vertical="top" wrapText="1"/>
    </xf>
    <xf numFmtId="0" fontId="3" fillId="0" borderId="0" xfId="2" applyFont="1" applyBorder="1" applyAlignment="1">
      <alignment horizontal="center" vertical="top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/>
    </xf>
    <xf numFmtId="0" fontId="4" fillId="0" borderId="0" xfId="2" applyFont="1" applyAlignment="1">
      <alignment horizontal="center" vertical="center"/>
    </xf>
    <xf numFmtId="0" fontId="4" fillId="0" borderId="0" xfId="5" applyFont="1" applyFill="1" applyBorder="1" applyAlignment="1">
      <alignment horizontal="center" vertical="center"/>
    </xf>
    <xf numFmtId="0" fontId="6" fillId="0" borderId="10" xfId="2" applyFont="1" applyFill="1" applyBorder="1" applyAlignment="1">
      <alignment horizontal="center"/>
    </xf>
    <xf numFmtId="0" fontId="3" fillId="0" borderId="0" xfId="5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vertical="top" wrapText="1"/>
    </xf>
    <xf numFmtId="0" fontId="3" fillId="0" borderId="0" xfId="5" applyFont="1" applyFill="1" applyBorder="1" applyAlignment="1">
      <alignment horizontal="left" wrapText="1"/>
    </xf>
    <xf numFmtId="164" fontId="3" fillId="0" borderId="0" xfId="5" applyNumberFormat="1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left" vertical="top" wrapText="1"/>
    </xf>
    <xf numFmtId="0" fontId="6" fillId="0" borderId="0" xfId="5" applyFont="1" applyFill="1" applyBorder="1" applyAlignment="1">
      <alignment horizontal="center"/>
    </xf>
    <xf numFmtId="0" fontId="3" fillId="0" borderId="0" xfId="4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vertical="top" wrapText="1"/>
    </xf>
    <xf numFmtId="0" fontId="5" fillId="0" borderId="0" xfId="4" applyFont="1" applyBorder="1" applyAlignment="1">
      <alignment horizontal="center" vertical="top" wrapText="1"/>
    </xf>
    <xf numFmtId="0" fontId="4" fillId="0" borderId="0" xfId="5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4" fillId="0" borderId="0" xfId="5" applyFont="1" applyFill="1" applyBorder="1" applyAlignment="1">
      <alignment horizontal="center" vertical="center"/>
    </xf>
    <xf numFmtId="0" fontId="3" fillId="0" borderId="0" xfId="2" applyFont="1" applyBorder="1" applyAlignment="1">
      <alignment horizontal="left" vertical="top" wrapText="1"/>
    </xf>
    <xf numFmtId="0" fontId="3" fillId="0" borderId="0" xfId="1" applyFont="1" applyAlignment="1">
      <alignment horizontal="right"/>
    </xf>
    <xf numFmtId="0" fontId="4" fillId="0" borderId="0" xfId="2" applyFont="1" applyAlignment="1">
      <alignment horizontal="center" vertical="center"/>
    </xf>
    <xf numFmtId="0" fontId="4" fillId="0" borderId="0" xfId="5" applyFont="1" applyFill="1" applyBorder="1" applyAlignment="1">
      <alignment horizontal="center" vertical="center"/>
    </xf>
    <xf numFmtId="0" fontId="3" fillId="0" borderId="0" xfId="1" applyFont="1" applyAlignment="1">
      <alignment horizontal="right"/>
    </xf>
    <xf numFmtId="0" fontId="4" fillId="0" borderId="0" xfId="2" applyFont="1" applyAlignment="1">
      <alignment horizontal="center" vertical="center"/>
    </xf>
    <xf numFmtId="0" fontId="4" fillId="0" borderId="0" xfId="1" applyFont="1" applyFill="1" applyBorder="1" applyAlignment="1">
      <alignment horizontal="center" vertical="center"/>
    </xf>
    <xf numFmtId="0" fontId="6" fillId="0" borderId="8" xfId="2" applyFont="1" applyFill="1" applyBorder="1" applyAlignment="1">
      <alignment horizontal="center"/>
    </xf>
    <xf numFmtId="0" fontId="6" fillId="0" borderId="9" xfId="2" applyFont="1" applyFill="1" applyBorder="1" applyAlignment="1">
      <alignment horizontal="center"/>
    </xf>
    <xf numFmtId="0" fontId="3" fillId="0" borderId="0" xfId="2" applyFont="1" applyBorder="1" applyAlignment="1">
      <alignment horizontal="left" vertical="top" wrapText="1"/>
    </xf>
    <xf numFmtId="0" fontId="3" fillId="0" borderId="0" xfId="2" applyFont="1" applyBorder="1" applyAlignment="1">
      <alignment horizontal="center" vertical="top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vertical="top" wrapText="1"/>
    </xf>
    <xf numFmtId="0" fontId="4" fillId="0" borderId="0" xfId="5" applyFont="1" applyFill="1" applyBorder="1" applyAlignment="1">
      <alignment horizontal="center" vertical="center"/>
    </xf>
    <xf numFmtId="0" fontId="5" fillId="0" borderId="0" xfId="4" applyFont="1" applyBorder="1" applyAlignment="1">
      <alignment horizontal="center" vertical="top" wrapText="1"/>
    </xf>
    <xf numFmtId="0" fontId="6" fillId="0" borderId="0" xfId="5" applyFont="1" applyFill="1" applyBorder="1" applyAlignment="1">
      <alignment horizontal="center"/>
    </xf>
    <xf numFmtId="0" fontId="3" fillId="0" borderId="0" xfId="5" applyFont="1" applyFill="1" applyBorder="1" applyAlignment="1">
      <alignment horizontal="left" wrapText="1"/>
    </xf>
    <xf numFmtId="164" fontId="3" fillId="0" borderId="0" xfId="5" applyNumberFormat="1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left" vertical="top" wrapText="1"/>
    </xf>
    <xf numFmtId="0" fontId="3" fillId="0" borderId="0" xfId="5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center" vertical="top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6" fillId="0" borderId="10" xfId="2" quotePrefix="1" applyFont="1" applyFill="1" applyBorder="1" applyAlignment="1">
      <alignment horizontal="center"/>
    </xf>
    <xf numFmtId="0" fontId="3" fillId="0" borderId="0" xfId="1" applyFont="1" applyAlignment="1">
      <alignment vertical="center"/>
    </xf>
    <xf numFmtId="0" fontId="3" fillId="0" borderId="0" xfId="2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164" fontId="3" fillId="0" borderId="0" xfId="5" applyNumberFormat="1" applyFont="1" applyFill="1" applyBorder="1" applyAlignment="1">
      <alignment horizontal="center" vertical="center" wrapText="1"/>
    </xf>
    <xf numFmtId="41" fontId="3" fillId="0" borderId="0" xfId="7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vertical="center"/>
    </xf>
    <xf numFmtId="0" fontId="2" fillId="0" borderId="0" xfId="1" applyFont="1" applyFill="1" applyBorder="1" applyAlignment="1">
      <alignment vertical="center"/>
    </xf>
    <xf numFmtId="0" fontId="2" fillId="0" borderId="0" xfId="1" applyFont="1" applyAlignment="1">
      <alignment vertical="center"/>
    </xf>
    <xf numFmtId="0" fontId="3" fillId="0" borderId="0" xfId="1" applyFont="1" applyAlignment="1">
      <alignment horizontal="center" vertical="center"/>
    </xf>
    <xf numFmtId="0" fontId="5" fillId="0" borderId="0" xfId="2" applyFont="1" applyBorder="1" applyAlignment="1">
      <alignment horizontal="center" vertical="center" wrapText="1"/>
    </xf>
    <xf numFmtId="0" fontId="5" fillId="0" borderId="0" xfId="5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/>
    </xf>
    <xf numFmtId="0" fontId="2" fillId="0" borderId="0" xfId="1" applyFont="1" applyFill="1" applyBorder="1" applyAlignment="1">
      <alignment horizontal="center" vertical="center"/>
    </xf>
    <xf numFmtId="0" fontId="2" fillId="0" borderId="0" xfId="1" applyFont="1" applyAlignment="1">
      <alignment horizontal="center" vertical="center"/>
    </xf>
    <xf numFmtId="1" fontId="3" fillId="0" borderId="0" xfId="3" applyNumberFormat="1" applyFont="1" applyFill="1" applyBorder="1" applyAlignment="1">
      <alignment horizontal="center" vertical="center" wrapText="1"/>
    </xf>
    <xf numFmtId="0" fontId="5" fillId="0" borderId="0" xfId="4" applyFont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/>
    </xf>
    <xf numFmtId="0" fontId="3" fillId="0" borderId="0" xfId="8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5" fillId="0" borderId="0" xfId="1" applyFont="1" applyFill="1" applyBorder="1" applyAlignment="1">
      <alignment horizontal="center" vertical="center" wrapText="1"/>
    </xf>
    <xf numFmtId="0" fontId="6" fillId="0" borderId="10" xfId="2" applyFont="1" applyFill="1" applyBorder="1" applyAlignment="1">
      <alignment horizontal="center" vertical="center" wrapText="1"/>
    </xf>
    <xf numFmtId="0" fontId="2" fillId="0" borderId="0" xfId="1" applyFont="1" applyAlignment="1">
      <alignment vertical="center" wrapText="1"/>
    </xf>
    <xf numFmtId="0" fontId="3" fillId="0" borderId="0" xfId="2" applyFont="1" applyBorder="1" applyAlignment="1">
      <alignment horizontal="left" vertical="center" wrapText="1"/>
    </xf>
    <xf numFmtId="0" fontId="3" fillId="0" borderId="0" xfId="4" applyFont="1" applyBorder="1" applyAlignment="1">
      <alignment vertical="center" wrapText="1"/>
    </xf>
    <xf numFmtId="0" fontId="3" fillId="0" borderId="0" xfId="1" applyFont="1" applyAlignment="1">
      <alignment vertical="center" wrapText="1"/>
    </xf>
    <xf numFmtId="0" fontId="3" fillId="0" borderId="0" xfId="5" applyFont="1" applyFill="1" applyBorder="1" applyAlignment="1">
      <alignment vertical="center" wrapText="1"/>
    </xf>
    <xf numFmtId="0" fontId="3" fillId="0" borderId="0" xfId="1" applyFont="1" applyFill="1" applyBorder="1" applyAlignment="1">
      <alignment vertical="center" wrapText="1"/>
    </xf>
    <xf numFmtId="0" fontId="3" fillId="0" borderId="0" xfId="8" applyFont="1" applyFill="1" applyBorder="1" applyAlignment="1">
      <alignment vertical="center" wrapText="1"/>
    </xf>
    <xf numFmtId="0" fontId="3" fillId="0" borderId="0" xfId="8" applyFont="1" applyFill="1" applyBorder="1" applyAlignment="1">
      <alignment horizontal="left" vertical="center" wrapText="1"/>
    </xf>
    <xf numFmtId="164" fontId="3" fillId="0" borderId="0" xfId="5" applyNumberFormat="1" applyFont="1" applyFill="1" applyBorder="1" applyAlignment="1">
      <alignment vertical="center" wrapText="1"/>
    </xf>
    <xf numFmtId="0" fontId="3" fillId="0" borderId="0" xfId="5" applyFont="1" applyFill="1" applyBorder="1" applyAlignment="1">
      <alignment horizontal="left" vertical="center" wrapText="1"/>
    </xf>
    <xf numFmtId="0" fontId="3" fillId="0" borderId="0" xfId="1" applyFont="1" applyBorder="1" applyAlignment="1">
      <alignment horizontal="center" vertical="center" wrapText="1"/>
    </xf>
    <xf numFmtId="164" fontId="3" fillId="0" borderId="0" xfId="2" applyNumberFormat="1" applyFont="1" applyBorder="1" applyAlignment="1">
      <alignment horizontal="center" vertical="center" wrapText="1"/>
    </xf>
    <xf numFmtId="164" fontId="4" fillId="0" borderId="0" xfId="2" applyNumberFormat="1" applyFont="1" applyBorder="1" applyAlignment="1">
      <alignment horizontal="center" vertical="center" wrapText="1"/>
    </xf>
    <xf numFmtId="0" fontId="3" fillId="0" borderId="0" xfId="2" applyNumberFormat="1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vertical="center"/>
    </xf>
    <xf numFmtId="0" fontId="11" fillId="0" borderId="0" xfId="1" applyFont="1"/>
    <xf numFmtId="0" fontId="12" fillId="0" borderId="0" xfId="2" applyFont="1" applyAlignment="1">
      <alignment vertical="center"/>
    </xf>
    <xf numFmtId="0" fontId="12" fillId="0" borderId="0" xfId="2" applyFont="1" applyAlignment="1">
      <alignment horizontal="center" vertical="center"/>
    </xf>
    <xf numFmtId="0" fontId="9" fillId="0" borderId="0" xfId="1" applyFont="1"/>
    <xf numFmtId="0" fontId="9" fillId="0" borderId="0" xfId="2" applyFont="1" applyBorder="1" applyAlignment="1">
      <alignment horizontal="center" vertical="top" wrapText="1"/>
    </xf>
    <xf numFmtId="0" fontId="13" fillId="0" borderId="0" xfId="4" applyFont="1" applyBorder="1" applyAlignment="1">
      <alignment horizontal="center" vertical="top" wrapText="1"/>
    </xf>
    <xf numFmtId="0" fontId="9" fillId="0" borderId="0" xfId="1" quotePrefix="1" applyFont="1" applyBorder="1" applyAlignment="1">
      <alignment horizontal="center" vertical="top"/>
    </xf>
    <xf numFmtId="0" fontId="9" fillId="0" borderId="0" xfId="4" applyFont="1" applyBorder="1" applyAlignment="1">
      <alignment horizontal="center" vertical="top" wrapText="1"/>
    </xf>
    <xf numFmtId="0" fontId="9" fillId="0" borderId="0" xfId="2" applyFont="1" applyBorder="1" applyAlignment="1">
      <alignment vertical="top" wrapText="1"/>
    </xf>
    <xf numFmtId="0" fontId="12" fillId="0" borderId="0" xfId="5" applyFont="1" applyFill="1" applyBorder="1" applyAlignment="1">
      <alignment horizontal="center" vertical="center"/>
    </xf>
    <xf numFmtId="0" fontId="9" fillId="0" borderId="0" xfId="1" applyFont="1" applyFill="1" applyBorder="1"/>
    <xf numFmtId="0" fontId="9" fillId="0" borderId="0" xfId="2" applyFont="1" applyBorder="1" applyAlignment="1">
      <alignment horizontal="left" vertical="top" wrapText="1"/>
    </xf>
    <xf numFmtId="0" fontId="12" fillId="0" borderId="0" xfId="1" applyFont="1" applyFill="1" applyBorder="1" applyAlignment="1">
      <alignment vertical="center"/>
    </xf>
    <xf numFmtId="0" fontId="9" fillId="0" borderId="0" xfId="1" applyFont="1" applyFill="1" applyBorder="1" applyAlignment="1">
      <alignment horizontal="center"/>
    </xf>
    <xf numFmtId="2" fontId="9" fillId="0" borderId="0" xfId="1" applyNumberFormat="1" applyFont="1" applyFill="1" applyBorder="1" applyAlignment="1">
      <alignment horizontal="center" vertical="top"/>
    </xf>
    <xf numFmtId="0" fontId="9" fillId="0" borderId="0" xfId="1" applyFont="1" applyFill="1" applyBorder="1" applyAlignment="1">
      <alignment horizontal="center" vertical="top" wrapText="1"/>
    </xf>
    <xf numFmtId="0" fontId="9" fillId="0" borderId="0" xfId="1" applyNumberFormat="1" applyFont="1" applyFill="1" applyBorder="1" applyAlignment="1">
      <alignment horizontal="center" vertical="top"/>
    </xf>
    <xf numFmtId="2" fontId="9" fillId="0" borderId="0" xfId="3" applyNumberFormat="1" applyFont="1" applyFill="1" applyBorder="1" applyAlignment="1">
      <alignment horizontal="center" vertical="top" wrapText="1"/>
    </xf>
    <xf numFmtId="0" fontId="9" fillId="0" borderId="0" xfId="1" quotePrefix="1" applyFont="1" applyFill="1" applyBorder="1" applyAlignment="1">
      <alignment horizontal="center" vertical="top"/>
    </xf>
    <xf numFmtId="0" fontId="9" fillId="0" borderId="0" xfId="5" applyFont="1" applyFill="1" applyBorder="1" applyAlignment="1">
      <alignment vertical="top" wrapText="1"/>
    </xf>
    <xf numFmtId="0" fontId="14" fillId="0" borderId="0" xfId="5" applyFont="1" applyFill="1" applyBorder="1" applyAlignment="1">
      <alignment horizontal="center"/>
    </xf>
    <xf numFmtId="0" fontId="9" fillId="0" borderId="0" xfId="5" applyFont="1" applyFill="1" applyBorder="1" applyAlignment="1">
      <alignment horizontal="left" vertical="top" wrapText="1"/>
    </xf>
    <xf numFmtId="0" fontId="9" fillId="0" borderId="0" xfId="1" applyFont="1" applyFill="1" applyBorder="1" applyAlignment="1">
      <alignment horizontal="center" vertical="top"/>
    </xf>
    <xf numFmtId="0" fontId="9" fillId="0" borderId="0" xfId="5" applyFont="1" applyFill="1" applyBorder="1" applyAlignment="1">
      <alignment horizontal="center" vertical="top" wrapText="1"/>
    </xf>
    <xf numFmtId="0" fontId="13" fillId="0" borderId="0" xfId="8" applyFont="1" applyFill="1" applyBorder="1" applyAlignment="1">
      <alignment vertical="top" wrapText="1"/>
    </xf>
    <xf numFmtId="0" fontId="9" fillId="0" borderId="0" xfId="8" applyFont="1" applyFill="1" applyBorder="1" applyAlignment="1">
      <alignment vertical="top" wrapText="1"/>
    </xf>
    <xf numFmtId="0" fontId="9" fillId="0" borderId="0" xfId="8" applyFont="1" applyFill="1" applyBorder="1" applyAlignment="1">
      <alignment horizontal="center" vertical="top" wrapText="1"/>
    </xf>
    <xf numFmtId="0" fontId="11" fillId="0" borderId="0" xfId="1" applyFont="1" applyFill="1" applyBorder="1"/>
    <xf numFmtId="0" fontId="4" fillId="0" borderId="0" xfId="2" applyFont="1" applyAlignment="1">
      <alignment horizontal="center" vertical="center"/>
    </xf>
    <xf numFmtId="0" fontId="4" fillId="0" borderId="0" xfId="5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horizontal="center" vertical="center"/>
    </xf>
    <xf numFmtId="0" fontId="3" fillId="0" borderId="0" xfId="5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/>
    </xf>
    <xf numFmtId="0" fontId="4" fillId="4" borderId="2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6" fillId="5" borderId="10" xfId="2" quotePrefix="1" applyFont="1" applyFill="1" applyBorder="1" applyAlignment="1">
      <alignment horizontal="center"/>
    </xf>
    <xf numFmtId="0" fontId="6" fillId="5" borderId="8" xfId="2" applyFont="1" applyFill="1" applyBorder="1" applyAlignment="1">
      <alignment horizontal="center"/>
    </xf>
    <xf numFmtId="0" fontId="6" fillId="5" borderId="9" xfId="2" applyFont="1" applyFill="1" applyBorder="1" applyAlignment="1">
      <alignment horizontal="center"/>
    </xf>
    <xf numFmtId="0" fontId="6" fillId="5" borderId="10" xfId="1" applyFont="1" applyFill="1" applyBorder="1" applyAlignment="1">
      <alignment horizontal="center"/>
    </xf>
    <xf numFmtId="0" fontId="6" fillId="5" borderId="7" xfId="2" quotePrefix="1" applyFont="1" applyFill="1" applyBorder="1" applyAlignment="1">
      <alignment horizontal="center"/>
    </xf>
    <xf numFmtId="0" fontId="6" fillId="5" borderId="10" xfId="2" applyFont="1" applyFill="1" applyBorder="1" applyAlignment="1">
      <alignment horizontal="center" vertical="center"/>
    </xf>
    <xf numFmtId="0" fontId="6" fillId="5" borderId="2" xfId="2" applyFont="1" applyFill="1" applyBorder="1" applyAlignment="1">
      <alignment horizontal="center"/>
    </xf>
    <xf numFmtId="0" fontId="3" fillId="0" borderId="0" xfId="5" quotePrefix="1" applyFont="1" applyFill="1" applyBorder="1" applyAlignment="1">
      <alignment horizontal="center" vertical="center" wrapText="1"/>
    </xf>
    <xf numFmtId="0" fontId="6" fillId="5" borderId="1" xfId="2" applyFont="1" applyFill="1" applyBorder="1" applyAlignment="1">
      <alignment horizontal="center" vertical="center"/>
    </xf>
    <xf numFmtId="0" fontId="6" fillId="5" borderId="8" xfId="2" applyFont="1" applyFill="1" applyBorder="1" applyAlignment="1">
      <alignment horizontal="center" vertical="center"/>
    </xf>
    <xf numFmtId="3" fontId="3" fillId="0" borderId="0" xfId="3" applyNumberFormat="1" applyFont="1" applyFill="1" applyBorder="1" applyAlignment="1">
      <alignment horizontal="center" vertical="center" wrapText="1"/>
    </xf>
    <xf numFmtId="2" fontId="3" fillId="0" borderId="0" xfId="3" applyNumberFormat="1" applyFont="1" applyFill="1" applyBorder="1" applyAlignment="1">
      <alignment horizontal="center" vertical="center" wrapText="1"/>
    </xf>
    <xf numFmtId="1" fontId="3" fillId="0" borderId="0" xfId="5" applyNumberFormat="1" applyFont="1" applyFill="1" applyBorder="1" applyAlignment="1">
      <alignment horizontal="center" vertical="center" wrapText="1"/>
    </xf>
    <xf numFmtId="0" fontId="3" fillId="0" borderId="0" xfId="3" applyNumberFormat="1" applyFont="1" applyFill="1" applyBorder="1" applyAlignment="1">
      <alignment horizontal="center" vertical="center" wrapText="1"/>
    </xf>
    <xf numFmtId="164" fontId="4" fillId="0" borderId="0" xfId="5" applyNumberFormat="1" applyFont="1" applyFill="1" applyBorder="1" applyAlignment="1">
      <alignment horizontal="center" vertical="center" wrapText="1"/>
    </xf>
    <xf numFmtId="41" fontId="3" fillId="0" borderId="0" xfId="3" applyFont="1" applyFill="1" applyBorder="1" applyAlignment="1">
      <alignment horizontal="center" vertical="center" wrapText="1"/>
    </xf>
    <xf numFmtId="0" fontId="3" fillId="0" borderId="0" xfId="5" applyNumberFormat="1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6" fillId="5" borderId="10" xfId="2" applyFont="1" applyFill="1" applyBorder="1" applyAlignment="1">
      <alignment horizontal="center" vertical="center" wrapText="1"/>
    </xf>
    <xf numFmtId="0" fontId="6" fillId="5" borderId="8" xfId="2" applyFont="1" applyFill="1" applyBorder="1" applyAlignment="1">
      <alignment horizontal="center" vertical="center" wrapText="1"/>
    </xf>
    <xf numFmtId="0" fontId="6" fillId="5" borderId="9" xfId="2" applyFont="1" applyFill="1" applyBorder="1" applyAlignment="1">
      <alignment horizontal="center" vertical="center" wrapText="1"/>
    </xf>
    <xf numFmtId="0" fontId="6" fillId="5" borderId="10" xfId="1" applyFont="1" applyFill="1" applyBorder="1" applyAlignment="1">
      <alignment horizontal="center" vertical="center" wrapText="1"/>
    </xf>
    <xf numFmtId="165" fontId="3" fillId="0" borderId="3" xfId="14" applyNumberFormat="1" applyFont="1" applyFill="1" applyBorder="1" applyAlignment="1">
      <alignment horizontal="center" vertical="center" wrapText="1"/>
    </xf>
    <xf numFmtId="0" fontId="2" fillId="0" borderId="0" xfId="1" applyFont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2" fontId="3" fillId="0" borderId="0" xfId="5" applyNumberFormat="1" applyFont="1" applyFill="1" applyBorder="1" applyAlignment="1">
      <alignment horizontal="center" vertical="center" wrapText="1"/>
    </xf>
    <xf numFmtId="2" fontId="3" fillId="0" borderId="0" xfId="1" applyNumberFormat="1" applyFont="1" applyFill="1" applyBorder="1" applyAlignment="1">
      <alignment horizontal="center" vertical="center" wrapText="1"/>
    </xf>
    <xf numFmtId="0" fontId="5" fillId="0" borderId="0" xfId="1" applyFont="1" applyBorder="1" applyAlignment="1">
      <alignment horizontal="center" vertical="center" wrapText="1"/>
    </xf>
    <xf numFmtId="0" fontId="3" fillId="0" borderId="0" xfId="1" applyNumberFormat="1" applyFont="1" applyFill="1" applyBorder="1" applyAlignment="1">
      <alignment horizontal="center" vertical="center" wrapText="1"/>
    </xf>
    <xf numFmtId="0" fontId="3" fillId="0" borderId="0" xfId="1" quotePrefix="1" applyFont="1" applyFill="1" applyBorder="1" applyAlignment="1">
      <alignment horizontal="center" vertical="center" wrapText="1"/>
    </xf>
    <xf numFmtId="0" fontId="6" fillId="0" borderId="0" xfId="5" quotePrefix="1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 wrapText="1"/>
    </xf>
    <xf numFmtId="0" fontId="2" fillId="0" borderId="0" xfId="1" applyFont="1" applyFill="1" applyBorder="1" applyAlignment="1">
      <alignment horizontal="center" vertical="center" wrapText="1"/>
    </xf>
    <xf numFmtId="0" fontId="6" fillId="5" borderId="1" xfId="2" quotePrefix="1" applyFont="1" applyFill="1" applyBorder="1" applyAlignment="1">
      <alignment horizontal="center" vertical="center" wrapText="1"/>
    </xf>
    <xf numFmtId="0" fontId="6" fillId="5" borderId="1" xfId="2" quotePrefix="1" applyFont="1" applyFill="1" applyBorder="1" applyAlignment="1">
      <alignment horizontal="center"/>
    </xf>
    <xf numFmtId="0" fontId="3" fillId="0" borderId="0" xfId="5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5" fillId="0" borderId="0" xfId="4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3" fillId="0" borderId="10" xfId="0" quotePrefix="1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3" fillId="0" borderId="0" xfId="1" applyFont="1" applyAlignment="1">
      <alignment horizontal="left" vertical="top" wrapText="1"/>
    </xf>
    <xf numFmtId="0" fontId="3" fillId="0" borderId="0" xfId="2" applyFont="1" applyBorder="1" applyAlignment="1">
      <alignment horizontal="center" vertical="top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top" wrapText="1"/>
    </xf>
    <xf numFmtId="0" fontId="4" fillId="0" borderId="0" xfId="2" applyFont="1" applyBorder="1" applyAlignment="1">
      <alignment horizontal="center" vertical="top" wrapText="1"/>
    </xf>
    <xf numFmtId="0" fontId="5" fillId="0" borderId="0" xfId="4" applyFont="1" applyBorder="1" applyAlignment="1">
      <alignment horizontal="center" vertical="top" wrapText="1"/>
    </xf>
    <xf numFmtId="165" fontId="3" fillId="0" borderId="1" xfId="14" applyNumberFormat="1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0" fontId="6" fillId="0" borderId="0" xfId="2" applyFont="1" applyBorder="1" applyAlignment="1">
      <alignment horizontal="left" vertical="top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3" fillId="0" borderId="0" xfId="2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3" fontId="3" fillId="0" borderId="0" xfId="1" applyNumberFormat="1" applyFont="1" applyFill="1" applyBorder="1" applyAlignment="1">
      <alignment horizontal="center" vertical="center" wrapText="1"/>
    </xf>
    <xf numFmtId="1" fontId="3" fillId="0" borderId="0" xfId="1" quotePrefix="1" applyNumberFormat="1" applyFont="1" applyFill="1" applyBorder="1" applyAlignment="1">
      <alignment horizontal="center" vertical="center" wrapText="1"/>
    </xf>
    <xf numFmtId="1" fontId="3" fillId="0" borderId="0" xfId="1" applyNumberFormat="1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10" xfId="1" applyFont="1" applyBorder="1" applyAlignment="1">
      <alignment horizontal="center" vertical="center" wrapText="1"/>
    </xf>
    <xf numFmtId="0" fontId="4" fillId="0" borderId="0" xfId="2" applyFont="1" applyFill="1" applyAlignment="1">
      <alignment horizontal="center" vertical="center" wrapText="1"/>
    </xf>
    <xf numFmtId="165" fontId="3" fillId="0" borderId="10" xfId="14" quotePrefix="1" applyNumberFormat="1" applyFont="1" applyFill="1" applyBorder="1" applyAlignment="1">
      <alignment horizontal="center" vertical="center" wrapText="1"/>
    </xf>
    <xf numFmtId="0" fontId="3" fillId="0" borderId="0" xfId="1" quotePrefix="1" applyFont="1" applyBorder="1" applyAlignment="1">
      <alignment horizontal="center" vertical="center" wrapText="1"/>
    </xf>
    <xf numFmtId="0" fontId="15" fillId="0" borderId="0" xfId="1" applyFont="1" applyAlignment="1">
      <alignment horizontal="center" vertical="center" wrapText="1"/>
    </xf>
    <xf numFmtId="0" fontId="15" fillId="0" borderId="0" xfId="1" applyFont="1" applyFill="1" applyAlignment="1">
      <alignment horizontal="center" vertical="center" wrapText="1"/>
    </xf>
    <xf numFmtId="0" fontId="15" fillId="2" borderId="0" xfId="1" applyFont="1" applyFill="1" applyAlignment="1">
      <alignment horizontal="center" vertical="center" wrapText="1"/>
    </xf>
    <xf numFmtId="0" fontId="15" fillId="0" borderId="0" xfId="1" applyFont="1" applyFill="1" applyBorder="1" applyAlignment="1">
      <alignment horizontal="center" vertical="center" wrapText="1"/>
    </xf>
    <xf numFmtId="1" fontId="15" fillId="0" borderId="0" xfId="1" applyNumberFormat="1" applyFont="1" applyAlignment="1">
      <alignment horizontal="center" vertical="center" wrapText="1"/>
    </xf>
    <xf numFmtId="10" fontId="3" fillId="0" borderId="10" xfId="15" applyNumberFormat="1" applyFont="1" applyBorder="1" applyAlignment="1">
      <alignment horizontal="center" vertical="center" wrapText="1"/>
    </xf>
    <xf numFmtId="0" fontId="3" fillId="0" borderId="0" xfId="0" applyFont="1" applyBorder="1" applyAlignment="1">
      <alignment horizontal="left" vertical="center" wrapText="1"/>
    </xf>
    <xf numFmtId="0" fontId="3" fillId="0" borderId="0" xfId="4" quotePrefix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justify" vertical="top"/>
    </xf>
    <xf numFmtId="10" fontId="10" fillId="0" borderId="0" xfId="15" applyNumberFormat="1" applyFont="1" applyBorder="1" applyAlignment="1">
      <alignment horizontal="center" vertical="center" wrapText="1"/>
    </xf>
    <xf numFmtId="0" fontId="3" fillId="0" borderId="0" xfId="0" applyFont="1" applyFill="1" applyBorder="1" applyAlignment="1">
      <alignment horizontal="left" vertical="top" wrapText="1"/>
    </xf>
    <xf numFmtId="0" fontId="3" fillId="0" borderId="0" xfId="0" quotePrefix="1" applyFont="1" applyFill="1" applyBorder="1" applyAlignment="1">
      <alignment horizontal="left" vertical="center" wrapText="1"/>
    </xf>
    <xf numFmtId="165" fontId="3" fillId="0" borderId="0" xfId="14" quotePrefix="1" applyNumberFormat="1" applyFont="1" applyFill="1" applyBorder="1" applyAlignment="1">
      <alignment horizontal="center" vertical="center"/>
    </xf>
    <xf numFmtId="0" fontId="6" fillId="0" borderId="1" xfId="2" applyFont="1" applyFill="1" applyBorder="1" applyAlignment="1">
      <alignment horizontal="center" wrapText="1"/>
    </xf>
    <xf numFmtId="0" fontId="6" fillId="0" borderId="2" xfId="2" applyFont="1" applyFill="1" applyBorder="1" applyAlignment="1">
      <alignment horizontal="center" wrapText="1"/>
    </xf>
    <xf numFmtId="0" fontId="6" fillId="0" borderId="9" xfId="2" applyFont="1" applyFill="1" applyBorder="1" applyAlignment="1">
      <alignment horizontal="center" wrapText="1"/>
    </xf>
    <xf numFmtId="0" fontId="6" fillId="0" borderId="10" xfId="1" applyFont="1" applyBorder="1" applyAlignment="1">
      <alignment horizontal="center" wrapText="1"/>
    </xf>
    <xf numFmtId="165" fontId="3" fillId="0" borderId="9" xfId="14" applyNumberFormat="1" applyFont="1" applyFill="1" applyBorder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left" vertical="top" wrapText="1"/>
    </xf>
    <xf numFmtId="0" fontId="3" fillId="0" borderId="16" xfId="0" applyFont="1" applyFill="1" applyBorder="1" applyAlignment="1">
      <alignment horizontal="center" vertical="center" wrapText="1"/>
    </xf>
    <xf numFmtId="0" fontId="3" fillId="0" borderId="0" xfId="1" applyFont="1" applyAlignment="1">
      <alignment wrapText="1"/>
    </xf>
    <xf numFmtId="0" fontId="3" fillId="0" borderId="0" xfId="1" applyFont="1" applyAlignment="1">
      <alignment vertical="top" wrapText="1"/>
    </xf>
    <xf numFmtId="0" fontId="2" fillId="0" borderId="0" xfId="1" applyFont="1" applyAlignment="1">
      <alignment wrapText="1"/>
    </xf>
    <xf numFmtId="0" fontId="0" fillId="0" borderId="0" xfId="0" applyAlignment="1">
      <alignment wrapText="1"/>
    </xf>
    <xf numFmtId="0" fontId="4" fillId="0" borderId="0" xfId="2" applyFont="1" applyAlignment="1">
      <alignment vertical="center" wrapText="1"/>
    </xf>
    <xf numFmtId="0" fontId="4" fillId="0" borderId="0" xfId="2" applyFont="1" applyAlignment="1">
      <alignment horizontal="center" vertical="top" wrapText="1"/>
    </xf>
    <xf numFmtId="0" fontId="6" fillId="0" borderId="10" xfId="2" quotePrefix="1" applyFont="1" applyFill="1" applyBorder="1" applyAlignment="1">
      <alignment horizontal="center" vertical="center" wrapText="1"/>
    </xf>
    <xf numFmtId="0" fontId="6" fillId="0" borderId="10" xfId="2" quotePrefix="1" applyFont="1" applyFill="1" applyBorder="1" applyAlignment="1">
      <alignment horizontal="center" wrapText="1"/>
    </xf>
    <xf numFmtId="0" fontId="3" fillId="0" borderId="0" xfId="1" quotePrefix="1" applyFont="1" applyFill="1" applyBorder="1" applyAlignment="1">
      <alignment horizontal="center" vertical="top" wrapText="1"/>
    </xf>
    <xf numFmtId="9" fontId="3" fillId="0" borderId="0" xfId="0" applyNumberFormat="1" applyFont="1" applyFill="1" applyBorder="1" applyAlignment="1">
      <alignment horizontal="center" vertical="center" wrapText="1"/>
    </xf>
    <xf numFmtId="9" fontId="3" fillId="0" borderId="0" xfId="0" applyNumberFormat="1" applyFont="1" applyFill="1" applyBorder="1" applyAlignment="1">
      <alignment vertical="center" wrapText="1"/>
    </xf>
    <xf numFmtId="0" fontId="4" fillId="0" borderId="0" xfId="1" applyFont="1" applyAlignment="1">
      <alignment horizontal="left" vertical="top" wrapText="1"/>
    </xf>
    <xf numFmtId="0" fontId="3" fillId="0" borderId="0" xfId="1" applyFont="1" applyFill="1" applyBorder="1" applyAlignment="1">
      <alignment wrapText="1"/>
    </xf>
    <xf numFmtId="0" fontId="4" fillId="0" borderId="0" xfId="1" applyFont="1" applyFill="1" applyBorder="1" applyAlignment="1">
      <alignment vertical="center" wrapText="1"/>
    </xf>
    <xf numFmtId="0" fontId="3" fillId="0" borderId="0" xfId="1" applyFont="1" applyFill="1" applyBorder="1" applyAlignment="1">
      <alignment horizontal="center" wrapText="1"/>
    </xf>
    <xf numFmtId="2" fontId="3" fillId="0" borderId="0" xfId="1" applyNumberFormat="1" applyFont="1" applyFill="1" applyBorder="1" applyAlignment="1">
      <alignment horizontal="center" vertical="top" wrapText="1"/>
    </xf>
    <xf numFmtId="0" fontId="3" fillId="0" borderId="0" xfId="1" applyFont="1" applyAlignment="1">
      <alignment horizontal="right"/>
    </xf>
    <xf numFmtId="0" fontId="4" fillId="0" borderId="0" xfId="2" applyFont="1" applyAlignment="1">
      <alignment horizontal="center" vertical="center"/>
    </xf>
    <xf numFmtId="0" fontId="4" fillId="4" borderId="2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6" fillId="5" borderId="9" xfId="2" applyFont="1" applyFill="1" applyBorder="1" applyAlignment="1">
      <alignment horizontal="center"/>
    </xf>
    <xf numFmtId="0" fontId="3" fillId="0" borderId="0" xfId="2" applyFont="1" applyBorder="1" applyAlignment="1">
      <alignment horizontal="left" vertical="top" wrapText="1"/>
    </xf>
    <xf numFmtId="0" fontId="3" fillId="0" borderId="0" xfId="2" applyFont="1" applyBorder="1" applyAlignment="1">
      <alignment horizontal="center" vertical="top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vertical="top" wrapText="1"/>
    </xf>
    <xf numFmtId="0" fontId="4" fillId="0" borderId="0" xfId="5" applyFont="1" applyFill="1" applyBorder="1" applyAlignment="1">
      <alignment horizontal="center" vertical="center"/>
    </xf>
    <xf numFmtId="0" fontId="3" fillId="0" borderId="0" xfId="5" applyFont="1" applyFill="1" applyBorder="1" applyAlignment="1">
      <alignment horizontal="center" vertical="center" wrapText="1"/>
    </xf>
    <xf numFmtId="0" fontId="5" fillId="0" borderId="0" xfId="4" applyFont="1" applyBorder="1" applyAlignment="1">
      <alignment horizontal="center" vertical="top" wrapText="1"/>
    </xf>
    <xf numFmtId="0" fontId="6" fillId="0" borderId="0" xfId="5" applyFont="1" applyFill="1" applyBorder="1" applyAlignment="1">
      <alignment horizontal="center"/>
    </xf>
    <xf numFmtId="0" fontId="3" fillId="0" borderId="0" xfId="5" applyFont="1" applyFill="1" applyBorder="1" applyAlignment="1">
      <alignment horizontal="left" wrapText="1"/>
    </xf>
    <xf numFmtId="164" fontId="3" fillId="0" borderId="0" xfId="5" applyNumberFormat="1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left" vertical="top" wrapText="1"/>
    </xf>
    <xf numFmtId="0" fontId="3" fillId="0" borderId="0" xfId="5" applyFont="1" applyFill="1" applyBorder="1" applyAlignment="1">
      <alignment horizontal="center" vertical="top" wrapText="1"/>
    </xf>
    <xf numFmtId="0" fontId="3" fillId="0" borderId="0" xfId="8" applyFont="1" applyFill="1" applyBorder="1" applyAlignment="1">
      <alignment horizontal="center" vertical="top" wrapText="1"/>
    </xf>
    <xf numFmtId="0" fontId="6" fillId="5" borderId="2" xfId="2" applyFont="1" applyFill="1" applyBorder="1" applyAlignment="1">
      <alignment horizontal="center"/>
    </xf>
    <xf numFmtId="0" fontId="3" fillId="0" borderId="0" xfId="4" applyFont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164" fontId="3" fillId="0" borderId="0" xfId="5" applyNumberFormat="1" applyFont="1" applyFill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/>
    </xf>
    <xf numFmtId="165" fontId="3" fillId="0" borderId="4" xfId="14" quotePrefix="1" applyNumberFormat="1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top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0" xfId="0" quotePrefix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165" fontId="3" fillId="0" borderId="10" xfId="14" quotePrefix="1" applyNumberFormat="1" applyFont="1" applyFill="1" applyBorder="1" applyAlignment="1">
      <alignment horizontal="center" vertical="center" wrapText="1"/>
    </xf>
    <xf numFmtId="165" fontId="3" fillId="0" borderId="1" xfId="14" quotePrefix="1" applyNumberFormat="1" applyFont="1" applyFill="1" applyBorder="1" applyAlignment="1">
      <alignment horizontal="center" vertical="center" wrapText="1"/>
    </xf>
    <xf numFmtId="165" fontId="3" fillId="0" borderId="4" xfId="14" quotePrefix="1" applyNumberFormat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1" fontId="3" fillId="0" borderId="10" xfId="3" applyNumberFormat="1" applyFont="1" applyFill="1" applyBorder="1" applyAlignment="1">
      <alignment horizontal="center" vertical="center" wrapText="1"/>
    </xf>
    <xf numFmtId="0" fontId="3" fillId="0" borderId="10" xfId="4" quotePrefix="1" applyFont="1" applyFill="1" applyBorder="1" applyAlignment="1">
      <alignment horizontal="center" vertical="center" wrapText="1"/>
    </xf>
    <xf numFmtId="165" fontId="3" fillId="0" borderId="1" xfId="14" applyNumberFormat="1" applyFont="1" applyFill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wrapText="1"/>
    </xf>
    <xf numFmtId="0" fontId="6" fillId="0" borderId="3" xfId="2" applyFont="1" applyFill="1" applyBorder="1" applyAlignment="1">
      <alignment horizontal="center" wrapText="1"/>
    </xf>
    <xf numFmtId="0" fontId="4" fillId="0" borderId="0" xfId="2" applyFont="1" applyAlignment="1">
      <alignment horizontal="center" vertical="center"/>
    </xf>
    <xf numFmtId="0" fontId="5" fillId="0" borderId="0" xfId="4" applyFont="1" applyBorder="1" applyAlignment="1">
      <alignment horizontal="center" vertical="top" wrapText="1"/>
    </xf>
    <xf numFmtId="0" fontId="3" fillId="0" borderId="0" xfId="4" applyFont="1" applyBorder="1" applyAlignment="1">
      <alignment horizontal="center" vertical="top" wrapText="1"/>
    </xf>
    <xf numFmtId="165" fontId="3" fillId="0" borderId="10" xfId="14" applyNumberFormat="1" applyFont="1" applyFill="1" applyBorder="1" applyAlignment="1">
      <alignment horizontal="center" vertical="center" wrapText="1"/>
    </xf>
    <xf numFmtId="0" fontId="6" fillId="5" borderId="8" xfId="2" applyFont="1" applyFill="1" applyBorder="1" applyAlignment="1">
      <alignment horizontal="center"/>
    </xf>
    <xf numFmtId="0" fontId="3" fillId="0" borderId="10" xfId="0" applyFont="1" applyFill="1" applyBorder="1" applyAlignment="1">
      <alignment horizontal="center" vertical="center" wrapText="1"/>
    </xf>
    <xf numFmtId="165" fontId="3" fillId="0" borderId="4" xfId="14" quotePrefix="1" applyNumberFormat="1" applyFont="1" applyFill="1" applyBorder="1" applyAlignment="1">
      <alignment vertical="center" wrapText="1"/>
    </xf>
    <xf numFmtId="0" fontId="3" fillId="0" borderId="10" xfId="0" quotePrefix="1" applyFont="1" applyFill="1" applyBorder="1" applyAlignment="1">
      <alignment vertical="center" wrapText="1"/>
    </xf>
    <xf numFmtId="165" fontId="3" fillId="0" borderId="10" xfId="14" quotePrefix="1" applyNumberFormat="1" applyFont="1" applyFill="1" applyBorder="1" applyAlignment="1">
      <alignment vertical="center" wrapText="1"/>
    </xf>
    <xf numFmtId="0" fontId="6" fillId="0" borderId="1" xfId="2" quotePrefix="1" applyFont="1" applyFill="1" applyBorder="1" applyAlignment="1">
      <alignment horizontal="center" wrapText="1"/>
    </xf>
    <xf numFmtId="0" fontId="6" fillId="0" borderId="1" xfId="1" applyFont="1" applyBorder="1" applyAlignment="1">
      <alignment horizontal="center" wrapText="1"/>
    </xf>
    <xf numFmtId="0" fontId="3" fillId="0" borderId="15" xfId="4" quotePrefix="1" applyFont="1" applyFill="1" applyBorder="1" applyAlignment="1">
      <alignment horizontal="center" vertical="center" wrapText="1"/>
    </xf>
    <xf numFmtId="0" fontId="3" fillId="0" borderId="10" xfId="2" applyFont="1" applyFill="1" applyBorder="1" applyAlignment="1">
      <alignment horizontal="center" vertical="center" wrapText="1"/>
    </xf>
    <xf numFmtId="0" fontId="3" fillId="0" borderId="10" xfId="15" applyNumberFormat="1" applyFont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0" xfId="0" applyFont="1" applyBorder="1" applyAlignment="1">
      <alignment horizontal="center" vertical="center" wrapText="1"/>
    </xf>
    <xf numFmtId="0" fontId="4" fillId="0" borderId="0" xfId="2" applyFont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10" fillId="0" borderId="1" xfId="15" quotePrefix="1" applyNumberFormat="1" applyFont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3" fillId="0" borderId="10" xfId="4" quotePrefix="1" applyFont="1" applyFill="1" applyBorder="1" applyAlignment="1">
      <alignment horizontal="center" vertical="center" wrapText="1"/>
    </xf>
    <xf numFmtId="0" fontId="6" fillId="0" borderId="1" xfId="2" quotePrefix="1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top" wrapText="1"/>
    </xf>
    <xf numFmtId="0" fontId="3" fillId="0" borderId="0" xfId="2" applyFont="1" applyBorder="1" applyAlignment="1">
      <alignment horizontal="center" vertical="top" wrapText="1"/>
    </xf>
    <xf numFmtId="0" fontId="4" fillId="0" borderId="0" xfId="2" applyFont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 wrapText="1"/>
    </xf>
    <xf numFmtId="164" fontId="3" fillId="0" borderId="0" xfId="5" applyNumberFormat="1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/>
    </xf>
    <xf numFmtId="0" fontId="4" fillId="0" borderId="0" xfId="2" applyFont="1" applyAlignment="1">
      <alignment horizontal="center" vertical="center"/>
    </xf>
    <xf numFmtId="0" fontId="3" fillId="0" borderId="0" xfId="2" applyFont="1" applyBorder="1" applyAlignment="1">
      <alignment horizontal="left" vertical="top" wrapText="1"/>
    </xf>
    <xf numFmtId="0" fontId="4" fillId="0" borderId="0" xfId="5" applyFont="1" applyFill="1" applyBorder="1" applyAlignment="1">
      <alignment horizontal="center" vertical="center"/>
    </xf>
    <xf numFmtId="0" fontId="5" fillId="0" borderId="0" xfId="4" applyFont="1" applyBorder="1" applyAlignment="1">
      <alignment horizontal="center" vertical="top" wrapText="1"/>
    </xf>
    <xf numFmtId="0" fontId="3" fillId="0" borderId="0" xfId="8" applyFont="1" applyFill="1" applyBorder="1" applyAlignment="1">
      <alignment horizontal="left" vertical="top" wrapText="1"/>
    </xf>
    <xf numFmtId="0" fontId="3" fillId="0" borderId="0" xfId="4" applyFont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vertical="top" wrapText="1"/>
    </xf>
    <xf numFmtId="0" fontId="4" fillId="4" borderId="4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6" xfId="2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vertical="center" wrapText="1"/>
    </xf>
    <xf numFmtId="0" fontId="3" fillId="0" borderId="1" xfId="0" applyFont="1" applyBorder="1" applyAlignment="1">
      <alignment vertical="center" wrapText="1"/>
    </xf>
    <xf numFmtId="1" fontId="3" fillId="0" borderId="1" xfId="3" applyNumberFormat="1" applyFont="1" applyFill="1" applyBorder="1" applyAlignment="1">
      <alignment horizontal="center" vertical="center" wrapText="1"/>
    </xf>
    <xf numFmtId="0" fontId="3" fillId="0" borderId="10" xfId="4" quotePrefix="1" applyFont="1" applyFill="1" applyBorder="1" applyAlignment="1">
      <alignment horizontal="center" vertical="center" wrapText="1"/>
    </xf>
    <xf numFmtId="0" fontId="4" fillId="0" borderId="0" xfId="2" applyFont="1" applyAlignment="1">
      <alignment horizontal="center" vertical="center"/>
    </xf>
    <xf numFmtId="0" fontId="3" fillId="6" borderId="1" xfId="2" applyFont="1" applyFill="1" applyBorder="1" applyAlignment="1">
      <alignment horizontal="center" vertical="center"/>
    </xf>
    <xf numFmtId="0" fontId="4" fillId="2" borderId="12" xfId="2" applyFont="1" applyFill="1" applyBorder="1" applyAlignment="1">
      <alignment horizontal="center" vertical="center" wrapText="1"/>
    </xf>
    <xf numFmtId="0" fontId="4" fillId="2" borderId="11" xfId="2" applyFont="1" applyFill="1" applyBorder="1" applyAlignment="1">
      <alignment horizontal="center" vertical="center" wrapText="1"/>
    </xf>
    <xf numFmtId="0" fontId="4" fillId="4" borderId="11" xfId="2" applyFont="1" applyFill="1" applyBorder="1" applyAlignment="1">
      <alignment horizontal="center" vertical="center" wrapText="1"/>
    </xf>
    <xf numFmtId="1" fontId="3" fillId="0" borderId="1" xfId="3" quotePrefix="1" applyNumberFormat="1" applyFont="1" applyFill="1" applyBorder="1" applyAlignment="1">
      <alignment horizontal="center" vertical="center" wrapText="1"/>
    </xf>
    <xf numFmtId="0" fontId="4" fillId="2" borderId="13" xfId="2" applyFont="1" applyFill="1" applyBorder="1" applyAlignment="1">
      <alignment horizontal="center" vertical="center" wrapText="1"/>
    </xf>
    <xf numFmtId="0" fontId="17" fillId="2" borderId="11" xfId="2" applyFont="1" applyFill="1" applyBorder="1" applyAlignment="1">
      <alignment horizontal="center" vertical="center" wrapText="1"/>
    </xf>
    <xf numFmtId="0" fontId="4" fillId="4" borderId="12" xfId="2" applyFont="1" applyFill="1" applyBorder="1" applyAlignment="1">
      <alignment horizontal="center" vertical="center" wrapText="1"/>
    </xf>
    <xf numFmtId="0" fontId="4" fillId="4" borderId="13" xfId="2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left" vertical="center" wrapText="1"/>
    </xf>
    <xf numFmtId="0" fontId="3" fillId="6" borderId="10" xfId="0" applyFont="1" applyFill="1" applyBorder="1" applyAlignment="1">
      <alignment horizontal="left" vertical="center" wrapText="1"/>
    </xf>
    <xf numFmtId="0" fontId="3" fillId="0" borderId="10" xfId="2" quotePrefix="1" applyFont="1" applyFill="1" applyBorder="1" applyAlignment="1">
      <alignment horizontal="center" vertical="center" wrapText="1"/>
    </xf>
    <xf numFmtId="0" fontId="3" fillId="0" borderId="4" xfId="0" applyFont="1" applyBorder="1" applyAlignment="1">
      <alignment vertical="center" wrapText="1"/>
    </xf>
    <xf numFmtId="0" fontId="3" fillId="0" borderId="1" xfId="4" quotePrefix="1" applyFont="1" applyFill="1" applyBorder="1" applyAlignment="1">
      <alignment vertical="center" wrapText="1"/>
    </xf>
    <xf numFmtId="0" fontId="3" fillId="0" borderId="4" xfId="4" quotePrefix="1" applyFont="1" applyFill="1" applyBorder="1" applyAlignment="1">
      <alignment vertical="center" wrapText="1"/>
    </xf>
    <xf numFmtId="0" fontId="3" fillId="0" borderId="10" xfId="4" quotePrefix="1" applyFont="1" applyFill="1" applyBorder="1" applyAlignment="1">
      <alignment vertical="center" wrapText="1"/>
    </xf>
    <xf numFmtId="0" fontId="3" fillId="0" borderId="10" xfId="0" applyFont="1" applyBorder="1" applyAlignment="1">
      <alignment vertical="center" wrapText="1"/>
    </xf>
    <xf numFmtId="0" fontId="10" fillId="0" borderId="10" xfId="15" quotePrefix="1" applyNumberFormat="1" applyFont="1" applyBorder="1" applyAlignment="1">
      <alignment horizontal="center" vertical="center" wrapText="1"/>
    </xf>
    <xf numFmtId="0" fontId="10" fillId="0" borderId="10" xfId="15" applyNumberFormat="1" applyFont="1" applyBorder="1" applyAlignment="1">
      <alignment horizontal="center" vertical="center" wrapText="1"/>
    </xf>
    <xf numFmtId="0" fontId="3" fillId="0" borderId="10" xfId="15" quotePrefix="1" applyNumberFormat="1" applyFont="1" applyBorder="1" applyAlignment="1">
      <alignment horizontal="center" vertical="center" wrapText="1"/>
    </xf>
    <xf numFmtId="0" fontId="3" fillId="0" borderId="10" xfId="14" quotePrefix="1" applyNumberFormat="1" applyFont="1" applyBorder="1" applyAlignment="1">
      <alignment horizontal="center" vertical="center" wrapText="1"/>
    </xf>
    <xf numFmtId="0" fontId="3" fillId="0" borderId="10" xfId="14" applyNumberFormat="1" applyFont="1" applyBorder="1" applyAlignment="1">
      <alignment horizontal="center" vertical="center" wrapText="1"/>
    </xf>
    <xf numFmtId="0" fontId="3" fillId="0" borderId="10" xfId="0" applyFont="1" applyBorder="1" applyAlignment="1">
      <alignment horizontal="left" vertical="center" wrapText="1"/>
    </xf>
    <xf numFmtId="0" fontId="3" fillId="0" borderId="1" xfId="1" applyFont="1" applyFill="1" applyBorder="1" applyAlignment="1">
      <alignment horizontal="center" vertical="center" wrapText="1"/>
    </xf>
    <xf numFmtId="165" fontId="3" fillId="0" borderId="4" xfId="14" quotePrefix="1" applyNumberFormat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2" fontId="3" fillId="0" borderId="10" xfId="14" quotePrefix="1" applyNumberFormat="1" applyFont="1" applyFill="1" applyBorder="1" applyAlignment="1">
      <alignment horizontal="right" vertical="center" wrapText="1"/>
    </xf>
    <xf numFmtId="0" fontId="3" fillId="0" borderId="4" xfId="0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 wrapText="1"/>
    </xf>
    <xf numFmtId="164" fontId="3" fillId="0" borderId="0" xfId="5" applyNumberFormat="1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horizontal="center" vertical="center" wrapText="1"/>
    </xf>
    <xf numFmtId="0" fontId="3" fillId="0" borderId="10" xfId="4" quotePrefix="1" applyFont="1" applyFill="1" applyBorder="1" applyAlignment="1">
      <alignment horizontal="center" vertical="center" wrapText="1"/>
    </xf>
    <xf numFmtId="0" fontId="4" fillId="0" borderId="0" xfId="5" applyFont="1" applyFill="1" applyBorder="1" applyAlignment="1">
      <alignment horizontal="center" vertical="center"/>
    </xf>
    <xf numFmtId="0" fontId="4" fillId="0" borderId="0" xfId="2" applyFont="1" applyAlignment="1">
      <alignment horizontal="center" vertical="center"/>
    </xf>
    <xf numFmtId="0" fontId="4" fillId="4" borderId="2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165" fontId="3" fillId="0" borderId="1" xfId="14" quotePrefix="1" applyNumberFormat="1" applyFont="1" applyFill="1" applyBorder="1" applyAlignment="1">
      <alignment horizontal="center" vertical="center" wrapText="1"/>
    </xf>
    <xf numFmtId="165" fontId="3" fillId="0" borderId="4" xfId="14" quotePrefix="1" applyNumberFormat="1" applyFont="1" applyFill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65" fontId="3" fillId="0" borderId="1" xfId="14" applyNumberFormat="1" applyFont="1" applyFill="1" applyBorder="1" applyAlignment="1">
      <alignment horizontal="center" vertical="center" wrapText="1"/>
    </xf>
    <xf numFmtId="0" fontId="6" fillId="5" borderId="8" xfId="2" applyFont="1" applyFill="1" applyBorder="1" applyAlignment="1">
      <alignment horizontal="center" vertical="center"/>
    </xf>
    <xf numFmtId="0" fontId="3" fillId="0" borderId="5" xfId="1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top" wrapText="1"/>
    </xf>
    <xf numFmtId="0" fontId="3" fillId="0" borderId="0" xfId="2" applyFont="1" applyBorder="1" applyAlignment="1">
      <alignment horizontal="center" vertical="top" wrapText="1"/>
    </xf>
    <xf numFmtId="9" fontId="4" fillId="0" borderId="0" xfId="5" applyNumberFormat="1" applyFont="1" applyFill="1" applyBorder="1" applyAlignment="1">
      <alignment horizontal="center" vertical="center" wrapText="1"/>
    </xf>
    <xf numFmtId="9" fontId="3" fillId="0" borderId="0" xfId="5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0" fillId="0" borderId="11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3" fillId="0" borderId="11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1" fontId="3" fillId="0" borderId="1" xfId="3" applyNumberFormat="1" applyFont="1" applyFill="1" applyBorder="1" applyAlignment="1">
      <alignment horizontal="center" vertical="center" wrapText="1"/>
    </xf>
    <xf numFmtId="1" fontId="3" fillId="0" borderId="11" xfId="3" applyNumberFormat="1" applyFont="1" applyFill="1" applyBorder="1" applyAlignment="1">
      <alignment horizontal="center" vertical="center" wrapText="1"/>
    </xf>
    <xf numFmtId="1" fontId="3" fillId="0" borderId="4" xfId="3" applyNumberFormat="1" applyFont="1" applyFill="1" applyBorder="1" applyAlignment="1">
      <alignment horizontal="center" vertical="center" wrapText="1"/>
    </xf>
    <xf numFmtId="10" fontId="10" fillId="0" borderId="1" xfId="15" applyNumberFormat="1" applyFont="1" applyBorder="1" applyAlignment="1">
      <alignment horizontal="center" vertical="center" wrapText="1"/>
    </xf>
    <xf numFmtId="10" fontId="10" fillId="0" borderId="11" xfId="15" applyNumberFormat="1" applyFont="1" applyBorder="1" applyAlignment="1">
      <alignment horizontal="center" vertical="center" wrapText="1"/>
    </xf>
    <xf numFmtId="10" fontId="10" fillId="0" borderId="4" xfId="15" applyNumberFormat="1" applyFont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top" wrapText="1"/>
    </xf>
    <xf numFmtId="41" fontId="3" fillId="0" borderId="0" xfId="6" applyFont="1" applyBorder="1" applyAlignment="1">
      <alignment horizontal="center" vertical="top" wrapText="1"/>
    </xf>
    <xf numFmtId="0" fontId="3" fillId="0" borderId="1" xfId="0" applyFont="1" applyBorder="1" applyAlignment="1">
      <alignment horizontal="center" vertical="center" wrapText="1"/>
    </xf>
    <xf numFmtId="0" fontId="3" fillId="0" borderId="11" xfId="0" applyFont="1" applyBorder="1" applyAlignment="1">
      <alignment horizontal="center" vertical="center" wrapText="1"/>
    </xf>
    <xf numFmtId="0" fontId="3" fillId="0" borderId="4" xfId="0" applyFont="1" applyBorder="1" applyAlignment="1">
      <alignment horizontal="center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0" fontId="3" fillId="0" borderId="11" xfId="0" applyNumberFormat="1" applyFont="1" applyFill="1" applyBorder="1" applyAlignment="1">
      <alignment horizontal="center" vertical="center" wrapText="1"/>
    </xf>
    <xf numFmtId="0" fontId="3" fillId="0" borderId="4" xfId="0" applyNumberFormat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wrapText="1"/>
    </xf>
    <xf numFmtId="0" fontId="6" fillId="0" borderId="9" xfId="2" applyFont="1" applyFill="1" applyBorder="1" applyAlignment="1">
      <alignment horizont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1" xfId="1" applyFont="1" applyFill="1" applyBorder="1" applyAlignment="1">
      <alignment horizontal="center" vertical="center" wrapText="1"/>
    </xf>
    <xf numFmtId="0" fontId="3" fillId="0" borderId="4" xfId="1" applyFont="1" applyFill="1" applyBorder="1" applyAlignment="1">
      <alignment horizontal="center" vertical="center" wrapText="1"/>
    </xf>
    <xf numFmtId="0" fontId="3" fillId="0" borderId="1" xfId="4" quotePrefix="1" applyFont="1" applyFill="1" applyBorder="1" applyAlignment="1">
      <alignment horizontal="center" vertical="center" wrapText="1"/>
    </xf>
    <xf numFmtId="0" fontId="3" fillId="0" borderId="11" xfId="4" quotePrefix="1" applyFont="1" applyFill="1" applyBorder="1" applyAlignment="1">
      <alignment horizontal="center" vertical="center" wrapText="1"/>
    </xf>
    <xf numFmtId="0" fontId="3" fillId="0" borderId="4" xfId="4" quotePrefix="1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 wrapText="1"/>
    </xf>
    <xf numFmtId="0" fontId="4" fillId="0" borderId="0" xfId="2" applyFont="1" applyAlignment="1">
      <alignment horizontal="center" vertical="center" wrapText="1"/>
    </xf>
    <xf numFmtId="0" fontId="4" fillId="3" borderId="1" xfId="2" applyFont="1" applyFill="1" applyBorder="1" applyAlignment="1">
      <alignment horizontal="center" vertical="center" wrapText="1"/>
    </xf>
    <xf numFmtId="0" fontId="4" fillId="3" borderId="4" xfId="2" applyFont="1" applyFill="1" applyBorder="1" applyAlignment="1">
      <alignment horizontal="center" vertical="center" wrapText="1"/>
    </xf>
    <xf numFmtId="0" fontId="4" fillId="3" borderId="2" xfId="2" applyFont="1" applyFill="1" applyBorder="1" applyAlignment="1">
      <alignment horizontal="center" vertical="center" wrapText="1"/>
    </xf>
    <xf numFmtId="0" fontId="4" fillId="3" borderId="3" xfId="2" applyFont="1" applyFill="1" applyBorder="1" applyAlignment="1">
      <alignment horizontal="center" vertical="center" wrapText="1"/>
    </xf>
    <xf numFmtId="0" fontId="4" fillId="3" borderId="5" xfId="2" applyFont="1" applyFill="1" applyBorder="1" applyAlignment="1">
      <alignment horizontal="center" vertical="center" wrapText="1"/>
    </xf>
    <xf numFmtId="0" fontId="4" fillId="3" borderId="6" xfId="2" applyFont="1" applyFill="1" applyBorder="1" applyAlignment="1">
      <alignment horizontal="center" vertical="center" wrapText="1"/>
    </xf>
    <xf numFmtId="0" fontId="4" fillId="3" borderId="17" xfId="2" applyFont="1" applyFill="1" applyBorder="1" applyAlignment="1">
      <alignment horizontal="center" vertical="center" wrapText="1"/>
    </xf>
    <xf numFmtId="0" fontId="4" fillId="3" borderId="18" xfId="2" applyFont="1" applyFill="1" applyBorder="1" applyAlignment="1">
      <alignment horizontal="center" vertical="center" wrapText="1"/>
    </xf>
    <xf numFmtId="0" fontId="10" fillId="0" borderId="1" xfId="15" quotePrefix="1" applyNumberFormat="1" applyFont="1" applyBorder="1" applyAlignment="1">
      <alignment horizontal="center" vertical="center" wrapText="1"/>
    </xf>
    <xf numFmtId="0" fontId="10" fillId="0" borderId="11" xfId="15" quotePrefix="1" applyNumberFormat="1" applyFont="1" applyBorder="1" applyAlignment="1">
      <alignment horizontal="center" vertical="center" wrapText="1"/>
    </xf>
    <xf numFmtId="0" fontId="10" fillId="0" borderId="4" xfId="15" quotePrefix="1" applyNumberFormat="1" applyFont="1" applyBorder="1" applyAlignment="1">
      <alignment horizontal="center" vertical="center" wrapText="1"/>
    </xf>
    <xf numFmtId="1" fontId="3" fillId="0" borderId="10" xfId="3" applyNumberFormat="1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 vertical="center" wrapText="1"/>
    </xf>
    <xf numFmtId="0" fontId="6" fillId="0" borderId="9" xfId="2" applyFont="1" applyFill="1" applyBorder="1" applyAlignment="1">
      <alignment horizontal="center" vertical="center" wrapText="1"/>
    </xf>
    <xf numFmtId="0" fontId="3" fillId="0" borderId="1" xfId="2" quotePrefix="1" applyFont="1" applyFill="1" applyBorder="1" applyAlignment="1">
      <alignment horizontal="center" vertical="center" wrapText="1"/>
    </xf>
    <xf numFmtId="0" fontId="3" fillId="0" borderId="4" xfId="2" quotePrefix="1" applyFont="1" applyFill="1" applyBorder="1" applyAlignment="1">
      <alignment horizontal="center" vertical="center" wrapText="1"/>
    </xf>
    <xf numFmtId="0" fontId="3" fillId="0" borderId="10" xfId="4" quotePrefix="1" applyFont="1" applyFill="1" applyBorder="1" applyAlignment="1">
      <alignment horizontal="center" vertical="center" wrapText="1"/>
    </xf>
    <xf numFmtId="0" fontId="3" fillId="6" borderId="3" xfId="0" applyFont="1" applyFill="1" applyBorder="1" applyAlignment="1">
      <alignment horizontal="center" vertical="center" wrapText="1"/>
    </xf>
    <xf numFmtId="0" fontId="3" fillId="6" borderId="13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3" fillId="0" borderId="1" xfId="4" applyFont="1" applyFill="1" applyBorder="1" applyAlignment="1">
      <alignment horizontal="center" vertical="center" wrapText="1"/>
    </xf>
    <xf numFmtId="0" fontId="3" fillId="0" borderId="11" xfId="4" applyFont="1" applyFill="1" applyBorder="1" applyAlignment="1">
      <alignment horizontal="center" vertical="center" wrapText="1"/>
    </xf>
    <xf numFmtId="0" fontId="3" fillId="0" borderId="4" xfId="4" applyFont="1" applyFill="1" applyBorder="1" applyAlignment="1">
      <alignment horizontal="center" vertical="center" wrapText="1"/>
    </xf>
    <xf numFmtId="0" fontId="3" fillId="6" borderId="1" xfId="0" applyFont="1" applyFill="1" applyBorder="1" applyAlignment="1">
      <alignment horizontal="center" vertical="center" wrapText="1"/>
    </xf>
    <xf numFmtId="0" fontId="3" fillId="6" borderId="4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2" borderId="1" xfId="2" applyFont="1" applyFill="1" applyBorder="1" applyAlignment="1">
      <alignment horizontal="center" vertical="center" wrapText="1"/>
    </xf>
    <xf numFmtId="0" fontId="4" fillId="2" borderId="4" xfId="2" applyFont="1" applyFill="1" applyBorder="1" applyAlignment="1">
      <alignment horizontal="center" vertical="center" wrapText="1"/>
    </xf>
    <xf numFmtId="0" fontId="4" fillId="2" borderId="2" xfId="2" applyFont="1" applyFill="1" applyBorder="1" applyAlignment="1">
      <alignment horizontal="center" vertical="center" wrapText="1"/>
    </xf>
    <xf numFmtId="0" fontId="4" fillId="2" borderId="3" xfId="2" applyFont="1" applyFill="1" applyBorder="1" applyAlignment="1">
      <alignment horizontal="center" vertical="center" wrapText="1"/>
    </xf>
    <xf numFmtId="0" fontId="4" fillId="2" borderId="5" xfId="2" applyFont="1" applyFill="1" applyBorder="1" applyAlignment="1">
      <alignment horizontal="center" vertical="center" wrapText="1"/>
    </xf>
    <xf numFmtId="0" fontId="4" fillId="2" borderId="6" xfId="2" applyFont="1" applyFill="1" applyBorder="1" applyAlignment="1">
      <alignment horizontal="center" vertical="center" wrapText="1"/>
    </xf>
    <xf numFmtId="0" fontId="4" fillId="2" borderId="17" xfId="2" applyFont="1" applyFill="1" applyBorder="1" applyAlignment="1">
      <alignment horizontal="center" vertical="center" wrapText="1"/>
    </xf>
    <xf numFmtId="0" fontId="4" fillId="2" borderId="18" xfId="2" applyFont="1" applyFill="1" applyBorder="1" applyAlignment="1">
      <alignment horizontal="center" vertical="center" wrapText="1"/>
    </xf>
    <xf numFmtId="0" fontId="3" fillId="0" borderId="0" xfId="2" applyFont="1" applyBorder="1" applyAlignment="1">
      <alignment horizontal="center" vertical="center" wrapText="1"/>
    </xf>
    <xf numFmtId="0" fontId="3" fillId="0" borderId="0" xfId="5" applyFont="1" applyFill="1" applyBorder="1" applyAlignment="1">
      <alignment horizontal="center" vertical="center" wrapText="1"/>
    </xf>
    <xf numFmtId="0" fontId="5" fillId="0" borderId="0" xfId="4" applyFont="1" applyBorder="1" applyAlignment="1">
      <alignment horizontal="center" vertical="center" wrapText="1"/>
    </xf>
    <xf numFmtId="0" fontId="4" fillId="0" borderId="0" xfId="5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 wrapText="1"/>
    </xf>
    <xf numFmtId="0" fontId="4" fillId="0" borderId="0" xfId="2" applyFont="1" applyBorder="1" applyAlignment="1">
      <alignment horizontal="center" vertical="center" wrapText="1"/>
    </xf>
    <xf numFmtId="164" fontId="3" fillId="0" borderId="0" xfId="5" applyNumberFormat="1" applyFont="1" applyFill="1" applyBorder="1" applyAlignment="1">
      <alignment horizontal="center" vertical="center" wrapText="1"/>
    </xf>
    <xf numFmtId="0" fontId="3" fillId="0" borderId="0" xfId="8" applyFont="1" applyFill="1" applyBorder="1" applyAlignment="1">
      <alignment horizontal="center" vertical="center" wrapText="1"/>
    </xf>
    <xf numFmtId="0" fontId="6" fillId="0" borderId="0" xfId="5" applyFont="1" applyFill="1" applyBorder="1" applyAlignment="1">
      <alignment horizontal="center" vertical="center" wrapText="1"/>
    </xf>
    <xf numFmtId="0" fontId="3" fillId="0" borderId="0" xfId="4" applyFont="1" applyBorder="1" applyAlignment="1">
      <alignment horizontal="center" vertical="center" wrapText="1"/>
    </xf>
    <xf numFmtId="0" fontId="3" fillId="0" borderId="0" xfId="1" applyFont="1" applyFill="1" applyBorder="1" applyAlignment="1">
      <alignment horizontal="center" vertical="center" wrapText="1"/>
    </xf>
    <xf numFmtId="0" fontId="5" fillId="0" borderId="0" xfId="8" applyFont="1" applyFill="1" applyBorder="1" applyAlignment="1">
      <alignment horizontal="center" vertical="center" wrapText="1"/>
    </xf>
    <xf numFmtId="0" fontId="3" fillId="6" borderId="10" xfId="2" quotePrefix="1" applyFont="1" applyFill="1" applyBorder="1" applyAlignment="1">
      <alignment horizontal="center" vertical="center"/>
    </xf>
    <xf numFmtId="0" fontId="4" fillId="4" borderId="1" xfId="2" applyFont="1" applyFill="1" applyBorder="1" applyAlignment="1">
      <alignment horizontal="center" vertical="center" wrapText="1"/>
    </xf>
    <xf numFmtId="0" fontId="4" fillId="4" borderId="11" xfId="2" applyFont="1" applyFill="1" applyBorder="1" applyAlignment="1">
      <alignment horizontal="center" vertical="center" wrapText="1"/>
    </xf>
    <xf numFmtId="0" fontId="4" fillId="4" borderId="4" xfId="2" applyFont="1" applyFill="1" applyBorder="1" applyAlignment="1">
      <alignment horizontal="center" vertical="center" wrapText="1"/>
    </xf>
    <xf numFmtId="0" fontId="4" fillId="4" borderId="2" xfId="2" applyFont="1" applyFill="1" applyBorder="1" applyAlignment="1">
      <alignment horizontal="center" vertical="center" wrapText="1"/>
    </xf>
    <xf numFmtId="0" fontId="4" fillId="4" borderId="3" xfId="2" applyFont="1" applyFill="1" applyBorder="1" applyAlignment="1">
      <alignment horizontal="center" vertical="center" wrapText="1"/>
    </xf>
    <xf numFmtId="0" fontId="4" fillId="4" borderId="12" xfId="2" applyFont="1" applyFill="1" applyBorder="1" applyAlignment="1">
      <alignment horizontal="center" vertical="center" wrapText="1"/>
    </xf>
    <xf numFmtId="0" fontId="4" fillId="4" borderId="13" xfId="2" applyFont="1" applyFill="1" applyBorder="1" applyAlignment="1">
      <alignment horizontal="center" vertical="center" wrapText="1"/>
    </xf>
    <xf numFmtId="0" fontId="4" fillId="4" borderId="5" xfId="2" applyFont="1" applyFill="1" applyBorder="1" applyAlignment="1">
      <alignment horizontal="center" vertical="center" wrapText="1"/>
    </xf>
    <xf numFmtId="0" fontId="4" fillId="4" borderId="6" xfId="2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/>
    </xf>
    <xf numFmtId="0" fontId="4" fillId="0" borderId="0" xfId="2" applyFont="1" applyAlignment="1">
      <alignment horizontal="center" vertical="center"/>
    </xf>
    <xf numFmtId="0" fontId="4" fillId="4" borderId="17" xfId="2" applyFont="1" applyFill="1" applyBorder="1" applyAlignment="1">
      <alignment horizontal="center" vertical="center" wrapText="1"/>
    </xf>
    <xf numFmtId="0" fontId="4" fillId="4" borderId="18" xfId="2" applyFont="1" applyFill="1" applyBorder="1" applyAlignment="1">
      <alignment horizontal="center" vertical="center" wrapText="1"/>
    </xf>
    <xf numFmtId="0" fontId="4" fillId="0" borderId="0" xfId="1" applyFont="1" applyFill="1" applyBorder="1" applyAlignment="1">
      <alignment horizontal="center" vertical="center"/>
    </xf>
    <xf numFmtId="0" fontId="6" fillId="5" borderId="8" xfId="2" applyFont="1" applyFill="1" applyBorder="1" applyAlignment="1">
      <alignment horizontal="center"/>
    </xf>
    <xf numFmtId="0" fontId="6" fillId="5" borderId="9" xfId="2" applyFont="1" applyFill="1" applyBorder="1" applyAlignment="1">
      <alignment horizontal="center"/>
    </xf>
    <xf numFmtId="0" fontId="3" fillId="0" borderId="0" xfId="2" applyFont="1" applyBorder="1" applyAlignment="1">
      <alignment horizontal="left" vertical="top" wrapText="1"/>
    </xf>
    <xf numFmtId="0" fontId="3" fillId="0" borderId="0" xfId="1" applyFont="1" applyAlignment="1">
      <alignment horizontal="left" vertical="top" wrapText="1"/>
    </xf>
    <xf numFmtId="0" fontId="3" fillId="6" borderId="1" xfId="2" applyFont="1" applyFill="1" applyBorder="1" applyAlignment="1">
      <alignment horizontal="center" vertical="center"/>
    </xf>
    <xf numFmtId="0" fontId="3" fillId="6" borderId="11" xfId="2" applyFont="1" applyFill="1" applyBorder="1" applyAlignment="1">
      <alignment horizontal="center" vertical="center"/>
    </xf>
    <xf numFmtId="0" fontId="3" fillId="6" borderId="4" xfId="2" applyFont="1" applyFill="1" applyBorder="1" applyAlignment="1">
      <alignment horizontal="center" vertical="center"/>
    </xf>
    <xf numFmtId="0" fontId="3" fillId="0" borderId="0" xfId="4" applyFont="1" applyBorder="1" applyAlignment="1">
      <alignment horizontal="center" vertical="top" wrapText="1"/>
    </xf>
    <xf numFmtId="0" fontId="3" fillId="0" borderId="0" xfId="5" applyFont="1" applyFill="1" applyBorder="1" applyAlignment="1">
      <alignment horizontal="left" vertical="top" wrapText="1"/>
    </xf>
    <xf numFmtId="0" fontId="4" fillId="0" borderId="0" xfId="5" applyFont="1" applyFill="1" applyBorder="1" applyAlignment="1">
      <alignment horizontal="center" vertical="center"/>
    </xf>
    <xf numFmtId="0" fontId="5" fillId="0" borderId="0" xfId="4" applyFont="1" applyBorder="1" applyAlignment="1">
      <alignment horizontal="center" vertical="top" wrapText="1"/>
    </xf>
    <xf numFmtId="0" fontId="6" fillId="0" borderId="0" xfId="5" applyFont="1" applyFill="1" applyBorder="1" applyAlignment="1">
      <alignment horizontal="center"/>
    </xf>
    <xf numFmtId="0" fontId="3" fillId="0" borderId="0" xfId="5" applyFont="1" applyFill="1" applyBorder="1" applyAlignment="1">
      <alignment horizontal="left" wrapText="1"/>
    </xf>
    <xf numFmtId="164" fontId="3" fillId="0" borderId="0" xfId="5" applyNumberFormat="1" applyFont="1" applyFill="1" applyBorder="1" applyAlignment="1">
      <alignment horizontal="center" vertical="top" wrapText="1"/>
    </xf>
    <xf numFmtId="0" fontId="3" fillId="0" borderId="0" xfId="1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left" vertical="top" wrapText="1"/>
    </xf>
    <xf numFmtId="0" fontId="3" fillId="0" borderId="0" xfId="8" applyFont="1" applyFill="1" applyBorder="1" applyAlignment="1">
      <alignment horizontal="center" vertical="top" wrapText="1"/>
    </xf>
    <xf numFmtId="0" fontId="5" fillId="0" borderId="0" xfId="8" applyFont="1" applyFill="1" applyBorder="1" applyAlignment="1">
      <alignment horizontal="center" vertical="top" wrapText="1"/>
    </xf>
    <xf numFmtId="165" fontId="3" fillId="0" borderId="1" xfId="14" quotePrefix="1" applyNumberFormat="1" applyFont="1" applyFill="1" applyBorder="1" applyAlignment="1">
      <alignment horizontal="center" vertical="center" wrapText="1"/>
    </xf>
    <xf numFmtId="165" fontId="3" fillId="0" borderId="4" xfId="14" quotePrefix="1" applyNumberFormat="1" applyFont="1" applyFill="1" applyBorder="1" applyAlignment="1">
      <alignment horizontal="center" vertical="center" wrapText="1"/>
    </xf>
    <xf numFmtId="0" fontId="3" fillId="0" borderId="1" xfId="0" quotePrefix="1" applyFont="1" applyFill="1" applyBorder="1" applyAlignment="1">
      <alignment horizontal="center" vertical="center" wrapText="1"/>
    </xf>
    <xf numFmtId="0" fontId="3" fillId="0" borderId="11" xfId="0" quotePrefix="1" applyFont="1" applyFill="1" applyBorder="1" applyAlignment="1">
      <alignment horizontal="center" vertical="center" wrapText="1"/>
    </xf>
    <xf numFmtId="0" fontId="3" fillId="0" borderId="4" xfId="0" quotePrefix="1" applyFont="1" applyFill="1" applyBorder="1" applyAlignment="1">
      <alignment horizontal="center" vertical="center" wrapText="1"/>
    </xf>
    <xf numFmtId="165" fontId="3" fillId="0" borderId="11" xfId="14" quotePrefix="1" applyNumberFormat="1" applyFont="1" applyFill="1" applyBorder="1" applyAlignment="1">
      <alignment horizontal="center" vertical="center" wrapText="1"/>
    </xf>
    <xf numFmtId="0" fontId="6" fillId="5" borderId="19" xfId="2" applyFont="1" applyFill="1" applyBorder="1" applyAlignment="1">
      <alignment horizontal="center"/>
    </xf>
    <xf numFmtId="0" fontId="3" fillId="0" borderId="11" xfId="2" quotePrefix="1" applyFont="1" applyFill="1" applyBorder="1" applyAlignment="1">
      <alignment horizontal="center" vertical="center" wrapText="1"/>
    </xf>
    <xf numFmtId="10" fontId="10" fillId="0" borderId="10" xfId="15" applyNumberFormat="1" applyFont="1" applyBorder="1" applyAlignment="1">
      <alignment horizontal="center" vertical="center" wrapText="1"/>
    </xf>
    <xf numFmtId="165" fontId="3" fillId="0" borderId="1" xfId="14" quotePrefix="1" applyNumberFormat="1" applyFont="1" applyBorder="1" applyAlignment="1">
      <alignment horizontal="center" vertical="center" wrapText="1"/>
    </xf>
    <xf numFmtId="165" fontId="3" fillId="0" borderId="11" xfId="14" applyNumberFormat="1" applyFont="1" applyBorder="1" applyAlignment="1">
      <alignment horizontal="center" vertical="center" wrapText="1"/>
    </xf>
    <xf numFmtId="165" fontId="3" fillId="0" borderId="4" xfId="14" applyNumberFormat="1" applyFont="1" applyBorder="1" applyAlignment="1">
      <alignment horizontal="center" vertical="center" wrapText="1"/>
    </xf>
    <xf numFmtId="0" fontId="6" fillId="0" borderId="2" xfId="2" applyFont="1" applyFill="1" applyBorder="1" applyAlignment="1">
      <alignment horizontal="center" wrapText="1"/>
    </xf>
    <xf numFmtId="0" fontId="6" fillId="0" borderId="3" xfId="2" applyFont="1" applyFill="1" applyBorder="1" applyAlignment="1">
      <alignment horizontal="center" wrapText="1"/>
    </xf>
    <xf numFmtId="0" fontId="3" fillId="0" borderId="10" xfId="0" applyFont="1" applyBorder="1" applyAlignment="1">
      <alignment horizontal="center" vertical="center" wrapText="1"/>
    </xf>
    <xf numFmtId="0" fontId="17" fillId="2" borderId="1" xfId="2" applyFont="1" applyFill="1" applyBorder="1" applyAlignment="1">
      <alignment horizontal="center" vertical="center" wrapText="1"/>
    </xf>
    <xf numFmtId="0" fontId="17" fillId="2" borderId="4" xfId="2" applyFont="1" applyFill="1" applyBorder="1" applyAlignment="1">
      <alignment horizontal="center" vertical="center" wrapText="1"/>
    </xf>
    <xf numFmtId="0" fontId="3" fillId="0" borderId="10" xfId="0" applyFont="1" applyFill="1" applyBorder="1" applyAlignment="1">
      <alignment horizontal="center" vertical="center" wrapText="1"/>
    </xf>
    <xf numFmtId="165" fontId="3" fillId="0" borderId="1" xfId="14" applyNumberFormat="1" applyFont="1" applyBorder="1" applyAlignment="1">
      <alignment horizontal="center" vertical="center" wrapText="1"/>
    </xf>
    <xf numFmtId="0" fontId="3" fillId="0" borderId="10" xfId="1" applyFont="1" applyFill="1" applyBorder="1" applyAlignment="1">
      <alignment horizontal="center" vertical="center" wrapText="1"/>
    </xf>
    <xf numFmtId="0" fontId="3" fillId="0" borderId="0" xfId="1" applyFont="1" applyAlignment="1">
      <alignment horizontal="right" vertical="center"/>
    </xf>
    <xf numFmtId="0" fontId="6" fillId="5" borderId="2" xfId="2" applyFont="1" applyFill="1" applyBorder="1" applyAlignment="1">
      <alignment horizontal="center"/>
    </xf>
    <xf numFmtId="0" fontId="6" fillId="5" borderId="3" xfId="2" applyFont="1" applyFill="1" applyBorder="1" applyAlignment="1">
      <alignment horizontal="center"/>
    </xf>
    <xf numFmtId="0" fontId="3" fillId="0" borderId="14" xfId="0" applyFont="1" applyBorder="1" applyAlignment="1">
      <alignment horizontal="center" vertical="center" wrapText="1"/>
    </xf>
    <xf numFmtId="0" fontId="3" fillId="0" borderId="14" xfId="1" applyFont="1" applyFill="1" applyBorder="1" applyAlignment="1">
      <alignment horizontal="center" vertical="center" wrapText="1"/>
    </xf>
    <xf numFmtId="165" fontId="3" fillId="0" borderId="1" xfId="14" applyNumberFormat="1" applyFont="1" applyFill="1" applyBorder="1" applyAlignment="1">
      <alignment horizontal="center" vertical="center" wrapText="1"/>
    </xf>
    <xf numFmtId="165" fontId="3" fillId="0" borderId="4" xfId="14" applyNumberFormat="1" applyFont="1" applyFill="1" applyBorder="1" applyAlignment="1">
      <alignment horizontal="center" vertical="center" wrapText="1"/>
    </xf>
    <xf numFmtId="0" fontId="6" fillId="5" borderId="8" xfId="2" applyFont="1" applyFill="1" applyBorder="1" applyAlignment="1">
      <alignment horizontal="center" vertical="center"/>
    </xf>
    <xf numFmtId="0" fontId="6" fillId="5" borderId="19" xfId="2" applyFont="1" applyFill="1" applyBorder="1" applyAlignment="1">
      <alignment horizontal="center" vertical="center"/>
    </xf>
    <xf numFmtId="0" fontId="6" fillId="5" borderId="9" xfId="2" applyFont="1" applyFill="1" applyBorder="1" applyAlignment="1">
      <alignment horizontal="center" vertical="center"/>
    </xf>
    <xf numFmtId="0" fontId="6" fillId="5" borderId="8" xfId="2" applyFont="1" applyFill="1" applyBorder="1" applyAlignment="1">
      <alignment horizontal="center" vertical="center" wrapText="1"/>
    </xf>
    <xf numFmtId="0" fontId="6" fillId="5" borderId="9" xfId="2" applyFont="1" applyFill="1" applyBorder="1" applyAlignment="1">
      <alignment horizontal="center" vertical="center" wrapText="1"/>
    </xf>
    <xf numFmtId="0" fontId="6" fillId="0" borderId="8" xfId="2" applyFont="1" applyFill="1" applyBorder="1" applyAlignment="1">
      <alignment horizontal="center"/>
    </xf>
    <xf numFmtId="0" fontId="6" fillId="0" borderId="9" xfId="2" applyFont="1" applyFill="1" applyBorder="1" applyAlignment="1">
      <alignment horizontal="center"/>
    </xf>
    <xf numFmtId="0" fontId="3" fillId="0" borderId="1" xfId="3" applyNumberFormat="1" applyFont="1" applyFill="1" applyBorder="1" applyAlignment="1">
      <alignment horizontal="center" vertical="center" wrapText="1"/>
    </xf>
    <xf numFmtId="0" fontId="3" fillId="0" borderId="4" xfId="3" applyNumberFormat="1" applyFont="1" applyFill="1" applyBorder="1" applyAlignment="1">
      <alignment horizontal="center" vertical="center" wrapText="1"/>
    </xf>
    <xf numFmtId="0" fontId="3" fillId="0" borderId="3" xfId="3" applyNumberFormat="1" applyFont="1" applyFill="1" applyBorder="1" applyAlignment="1">
      <alignment horizontal="center" vertical="center" wrapText="1"/>
    </xf>
    <xf numFmtId="0" fontId="3" fillId="0" borderId="13" xfId="3" applyNumberFormat="1" applyFont="1" applyFill="1" applyBorder="1" applyAlignment="1">
      <alignment horizontal="center" vertical="center" wrapText="1"/>
    </xf>
    <xf numFmtId="0" fontId="3" fillId="0" borderId="6" xfId="3" applyNumberFormat="1" applyFont="1" applyFill="1" applyBorder="1" applyAlignment="1">
      <alignment horizontal="center" vertical="center" wrapText="1"/>
    </xf>
    <xf numFmtId="1" fontId="3" fillId="0" borderId="2" xfId="3" applyNumberFormat="1" applyFont="1" applyFill="1" applyBorder="1" applyAlignment="1">
      <alignment horizontal="center" vertical="center" wrapText="1"/>
    </xf>
    <xf numFmtId="1" fontId="3" fillId="0" borderId="12" xfId="3" applyNumberFormat="1" applyFont="1" applyFill="1" applyBorder="1" applyAlignment="1">
      <alignment horizontal="center" vertical="center" wrapText="1"/>
    </xf>
    <xf numFmtId="1" fontId="3" fillId="0" borderId="5" xfId="3" applyNumberFormat="1" applyFont="1" applyFill="1" applyBorder="1" applyAlignment="1">
      <alignment horizontal="center" vertical="center" wrapText="1"/>
    </xf>
    <xf numFmtId="0" fontId="3" fillId="0" borderId="1" xfId="0" applyFont="1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 wrapText="1"/>
    </xf>
    <xf numFmtId="0" fontId="3" fillId="0" borderId="11" xfId="3" applyNumberFormat="1" applyFont="1" applyFill="1" applyBorder="1" applyAlignment="1">
      <alignment horizontal="center" vertical="center" wrapText="1"/>
    </xf>
    <xf numFmtId="0" fontId="3" fillId="6" borderId="10" xfId="2" applyFont="1" applyFill="1" applyBorder="1" applyAlignment="1">
      <alignment horizontal="center" vertical="center"/>
    </xf>
    <xf numFmtId="10" fontId="3" fillId="0" borderId="1" xfId="15" applyNumberFormat="1" applyFont="1" applyBorder="1" applyAlignment="1">
      <alignment horizontal="center" vertical="center" wrapText="1"/>
    </xf>
    <xf numFmtId="10" fontId="3" fillId="0" borderId="4" xfId="15" applyNumberFormat="1" applyFont="1" applyBorder="1" applyAlignment="1">
      <alignment horizontal="center" vertical="center" wrapText="1"/>
    </xf>
    <xf numFmtId="10" fontId="3" fillId="0" borderId="11" xfId="15" applyNumberFormat="1" applyFont="1" applyBorder="1" applyAlignment="1">
      <alignment horizontal="center" vertical="center" wrapText="1"/>
    </xf>
    <xf numFmtId="0" fontId="3" fillId="0" borderId="1" xfId="15" quotePrefix="1" applyNumberFormat="1" applyFont="1" applyBorder="1" applyAlignment="1">
      <alignment horizontal="center" vertical="center" wrapText="1"/>
    </xf>
    <xf numFmtId="0" fontId="3" fillId="0" borderId="4" xfId="15" quotePrefix="1" applyNumberFormat="1" applyFont="1" applyBorder="1" applyAlignment="1">
      <alignment horizontal="center" vertical="center" wrapText="1"/>
    </xf>
    <xf numFmtId="0" fontId="3" fillId="0" borderId="11" xfId="15" quotePrefix="1" applyNumberFormat="1" applyFont="1" applyBorder="1" applyAlignment="1">
      <alignment horizontal="center" vertical="center" wrapText="1"/>
    </xf>
    <xf numFmtId="0" fontId="3" fillId="0" borderId="10" xfId="0" applyFont="1" applyFill="1" applyBorder="1" applyAlignment="1">
      <alignment vertical="center" wrapText="1"/>
    </xf>
    <xf numFmtId="165" fontId="3" fillId="0" borderId="10" xfId="14" applyNumberFormat="1" applyFont="1" applyFill="1" applyBorder="1" applyAlignment="1">
      <alignment vertical="center" wrapText="1"/>
    </xf>
    <xf numFmtId="0" fontId="3" fillId="0" borderId="1" xfId="2" applyFont="1" applyFill="1" applyBorder="1" applyAlignment="1">
      <alignment horizontal="center" vertical="center" wrapText="1"/>
    </xf>
    <xf numFmtId="0" fontId="3" fillId="0" borderId="4" xfId="2" applyFont="1" applyFill="1" applyBorder="1" applyAlignment="1">
      <alignment horizontal="center" vertical="center" wrapText="1"/>
    </xf>
    <xf numFmtId="0" fontId="3" fillId="6" borderId="11" xfId="0" applyFont="1" applyFill="1" applyBorder="1" applyAlignment="1">
      <alignment horizontal="center" vertical="center" wrapText="1"/>
    </xf>
    <xf numFmtId="2" fontId="3" fillId="0" borderId="1" xfId="3" applyNumberFormat="1" applyFont="1" applyFill="1" applyBorder="1" applyAlignment="1">
      <alignment horizontal="center" vertical="center" wrapText="1"/>
    </xf>
    <xf numFmtId="2" fontId="3" fillId="0" borderId="11" xfId="3" applyNumberFormat="1" applyFont="1" applyFill="1" applyBorder="1" applyAlignment="1">
      <alignment horizontal="center" vertical="center" wrapText="1"/>
    </xf>
    <xf numFmtId="2" fontId="3" fillId="0" borderId="4" xfId="3" applyNumberFormat="1" applyFont="1" applyFill="1" applyBorder="1" applyAlignment="1">
      <alignment horizontal="center" vertical="center" wrapText="1"/>
    </xf>
  </cellXfs>
  <cellStyles count="16">
    <cellStyle name="Comma" xfId="14" builtinId="3"/>
    <cellStyle name="Comma [0] 2" xfId="6"/>
    <cellStyle name="Comma [0] 3" xfId="3"/>
    <cellStyle name="Comma [0] 3 2" xfId="9"/>
    <cellStyle name="Comma [0] 4" xfId="7"/>
    <cellStyle name="Comma 2" xfId="10"/>
    <cellStyle name="Normal" xfId="0" builtinId="0"/>
    <cellStyle name="Normal 2" xfId="1"/>
    <cellStyle name="Normal 2 2" xfId="11"/>
    <cellStyle name="Normal 3" xfId="12"/>
    <cellStyle name="Normal 4" xfId="4"/>
    <cellStyle name="Normal 4 2" xfId="8"/>
    <cellStyle name="Normal 5" xfId="2"/>
    <cellStyle name="Normal 5 2" xfId="5"/>
    <cellStyle name="Normal 6" xfId="13"/>
    <cellStyle name="Percent" xfId="15" builtinId="5"/>
  </cellStyles>
  <dxfs count="0"/>
  <tableStyles count="0" defaultTableStyle="TableStyleMedium2" defaultPivotStyle="PivotStyleLight16"/>
  <colors>
    <mruColors>
      <color rgb="FFFF2D2D"/>
      <color rgb="FFBDD2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4.wdp"/><Relationship Id="rId3" Type="http://schemas.openxmlformats.org/officeDocument/2006/relationships/image" Target="../media/image2.png"/><Relationship Id="rId7" Type="http://schemas.openxmlformats.org/officeDocument/2006/relationships/image" Target="../media/image4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6" Type="http://schemas.microsoft.com/office/2007/relationships/hdphoto" Target="../media/hdphoto3.wdp"/><Relationship Id="rId5" Type="http://schemas.openxmlformats.org/officeDocument/2006/relationships/image" Target="../media/image3.png"/><Relationship Id="rId4" Type="http://schemas.microsoft.com/office/2007/relationships/hdphoto" Target="../media/hdphoto2.wdp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4" Type="http://schemas.microsoft.com/office/2007/relationships/hdphoto" Target="../media/hdphoto14.wdp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4" Type="http://schemas.microsoft.com/office/2007/relationships/hdphoto" Target="../media/hdphoto15.wdp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4" Type="http://schemas.microsoft.com/office/2007/relationships/hdphoto" Target="../media/hdphoto16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microsoft.com/office/2007/relationships/hdphoto" Target="../media/hdphoto3.wdp"/><Relationship Id="rId1" Type="http://schemas.openxmlformats.org/officeDocument/2006/relationships/image" Target="../media/image3.png"/><Relationship Id="rId4" Type="http://schemas.microsoft.com/office/2007/relationships/hdphoto" Target="../media/hdphoto4.wdp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microsoft.com/office/2007/relationships/hdphoto" Target="../media/hdphoto5.wdp"/><Relationship Id="rId1" Type="http://schemas.openxmlformats.org/officeDocument/2006/relationships/image" Target="../media/image5.png"/><Relationship Id="rId4" Type="http://schemas.microsoft.com/office/2007/relationships/hdphoto" Target="../media/hdphoto6.wdp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microsoft.com/office/2007/relationships/hdphoto" Target="../media/hdphoto5.wdp"/><Relationship Id="rId1" Type="http://schemas.openxmlformats.org/officeDocument/2006/relationships/image" Target="../media/image5.png"/><Relationship Id="rId4" Type="http://schemas.microsoft.com/office/2007/relationships/hdphoto" Target="../media/hdphoto7.wdp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8.wdp"/><Relationship Id="rId1" Type="http://schemas.openxmlformats.org/officeDocument/2006/relationships/image" Target="../media/image8.png"/><Relationship Id="rId6" Type="http://schemas.microsoft.com/office/2007/relationships/hdphoto" Target="../media/hdphoto4.wdp"/><Relationship Id="rId5" Type="http://schemas.openxmlformats.org/officeDocument/2006/relationships/image" Target="../media/image4.png"/><Relationship Id="rId4" Type="http://schemas.microsoft.com/office/2007/relationships/hdphoto" Target="../media/hdphoto3.wdp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microsoft.com/office/2007/relationships/hdphoto" Target="../media/hdphoto8.wdp"/><Relationship Id="rId1" Type="http://schemas.openxmlformats.org/officeDocument/2006/relationships/image" Target="../media/image9.png"/><Relationship Id="rId4" Type="http://schemas.microsoft.com/office/2007/relationships/hdphoto" Target="../media/hdphoto9.wdp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microsoft.com/office/2007/relationships/hdphoto" Target="../media/hdphoto8.wdp"/><Relationship Id="rId1" Type="http://schemas.openxmlformats.org/officeDocument/2006/relationships/image" Target="../media/image9.png"/><Relationship Id="rId6" Type="http://schemas.microsoft.com/office/2007/relationships/hdphoto" Target="../media/hdphoto11.wdp"/><Relationship Id="rId5" Type="http://schemas.openxmlformats.org/officeDocument/2006/relationships/image" Target="../media/image12.png"/><Relationship Id="rId4" Type="http://schemas.microsoft.com/office/2007/relationships/hdphoto" Target="../media/hdphoto10.wdp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microsoft.com/office/2007/relationships/hdphoto" Target="../media/hdphoto8.wdp"/><Relationship Id="rId1" Type="http://schemas.openxmlformats.org/officeDocument/2006/relationships/image" Target="../media/image9.png"/><Relationship Id="rId4" Type="http://schemas.microsoft.com/office/2007/relationships/hdphoto" Target="../media/hdphoto12.wdp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microsoft.com/office/2007/relationships/hdphoto" Target="../media/hdphoto13.wdp"/><Relationship Id="rId1" Type="http://schemas.openxmlformats.org/officeDocument/2006/relationships/image" Target="../media/image14.png"/><Relationship Id="rId6" Type="http://schemas.microsoft.com/office/2007/relationships/hdphoto" Target="../media/hdphoto4.wdp"/><Relationship Id="rId5" Type="http://schemas.openxmlformats.org/officeDocument/2006/relationships/image" Target="../media/image4.png"/><Relationship Id="rId4" Type="http://schemas.microsoft.com/office/2007/relationships/hdphoto" Target="../media/hdphoto3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39</xdr:row>
      <xdr:rowOff>79375</xdr:rowOff>
    </xdr:from>
    <xdr:to>
      <xdr:col>3</xdr:col>
      <xdr:colOff>1362982</xdr:colOff>
      <xdr:row>46</xdr:row>
      <xdr:rowOff>155277</xdr:rowOff>
    </xdr:to>
    <xdr:grpSp>
      <xdr:nvGrpSpPr>
        <xdr:cNvPr id="2" name="Group 1"/>
        <xdr:cNvGrpSpPr/>
      </xdr:nvGrpSpPr>
      <xdr:grpSpPr>
        <a:xfrm>
          <a:off x="0" y="16473581"/>
          <a:ext cx="3447276" cy="1487843"/>
          <a:chOff x="0" y="17866179"/>
          <a:chExt cx="3442607" cy="1520527"/>
        </a:xfrm>
      </xdr:grpSpPr>
      <xdr:pic>
        <xdr:nvPicPr>
          <xdr:cNvPr id="3" name="Picture 2"/>
          <xdr:cNvPicPr>
            <a:picLocks noChangeAspect="1"/>
          </xdr:cNvPicPr>
        </xdr:nvPicPr>
        <xdr:blipFill>
          <a:blip xmlns:r="http://schemas.openxmlformats.org/officeDocument/2006/relationships" r:embed="rId1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307" b="100000" l="313" r="1000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0" y="17866179"/>
            <a:ext cx="1503589" cy="1520527"/>
          </a:xfrm>
          <a:prstGeom prst="rect">
            <a:avLst/>
          </a:prstGeom>
        </xdr:spPr>
      </xdr:pic>
      <xdr:pic>
        <xdr:nvPicPr>
          <xdr:cNvPr id="4" name="Picture 3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9231" b="89231" l="16049" r="8950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487589" y="17882054"/>
            <a:ext cx="2955018" cy="1171137"/>
          </a:xfrm>
          <a:prstGeom prst="rect">
            <a:avLst/>
          </a:prstGeom>
        </xdr:spPr>
      </xdr:pic>
    </xdr:grpSp>
    <xdr:clientData/>
  </xdr:twoCellAnchor>
  <xdr:twoCellAnchor>
    <xdr:from>
      <xdr:col>8</xdr:col>
      <xdr:colOff>349250</xdr:colOff>
      <xdr:row>39</xdr:row>
      <xdr:rowOff>0</xdr:rowOff>
    </xdr:from>
    <xdr:to>
      <xdr:col>12</xdr:col>
      <xdr:colOff>1366361</xdr:colOff>
      <xdr:row>46</xdr:row>
      <xdr:rowOff>118999</xdr:rowOff>
    </xdr:to>
    <xdr:grpSp>
      <xdr:nvGrpSpPr>
        <xdr:cNvPr id="6" name="Group 5"/>
        <xdr:cNvGrpSpPr/>
      </xdr:nvGrpSpPr>
      <xdr:grpSpPr>
        <a:xfrm>
          <a:off x="6590926" y="16394206"/>
          <a:ext cx="3459994" cy="1530940"/>
          <a:chOff x="6590926" y="16394206"/>
          <a:chExt cx="3459994" cy="1530940"/>
        </a:xfrm>
      </xdr:grpSpPr>
      <xdr:pic>
        <xdr:nvPicPr>
          <xdr:cNvPr id="8" name="Picture 7"/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97152" l="0" r="99641"/>
                    </a14:imgEffect>
                    <a14:imgEffect>
                      <a14:sharpenSoften amount="50000"/>
                    </a14:imgEffect>
                    <a14:imgEffect>
                      <a14:colorTemperature colorTemp="53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78059" y="16643537"/>
            <a:ext cx="2572861" cy="948460"/>
          </a:xfrm>
          <a:prstGeom prst="rect">
            <a:avLst/>
          </a:prstGeom>
        </xdr:spPr>
      </xdr:pic>
      <xdr:pic>
        <xdr:nvPicPr>
          <xdr:cNvPr id="5" name="Picture 4"/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BEBA8EAE-BF5A-486C-A8C5-ECC9F3942E4B}">
                <a14:imgProps xmlns:a14="http://schemas.microsoft.com/office/drawing/2010/main">
                  <a14:imgLayer r:embed="rId8">
                    <a14:imgEffect>
                      <a14:backgroundRemoval t="0" b="91228" l="4408" r="917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90926" y="16394206"/>
            <a:ext cx="1657769" cy="1530940"/>
          </a:xfrm>
          <a:prstGeom prst="rect">
            <a:avLst/>
          </a:prstGeom>
        </xdr:spPr>
      </xdr:pic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476250</xdr:colOff>
      <xdr:row>17</xdr:row>
      <xdr:rowOff>47625</xdr:rowOff>
    </xdr:from>
    <xdr:to>
      <xdr:col>3</xdr:col>
      <xdr:colOff>1344631</xdr:colOff>
      <xdr:row>22</xdr:row>
      <xdr:rowOff>34017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914" b="89474" l="1336" r="96494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0" y="3825875"/>
          <a:ext cx="2963881" cy="1002392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1428750</xdr:colOff>
      <xdr:row>17</xdr:row>
      <xdr:rowOff>47625</xdr:rowOff>
    </xdr:from>
    <xdr:to>
      <xdr:col>11</xdr:col>
      <xdr:colOff>354918</xdr:colOff>
      <xdr:row>22</xdr:row>
      <xdr:rowOff>142875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5664" b="86018" l="4858" r="91633">
                      <a14:backgroundMark x1="24966" y1="53186" x2="24966" y2="53186"/>
                      <a14:backgroundMark x1="24966" y1="53451" x2="24966" y2="53451"/>
                      <a14:backgroundMark x1="25506" y1="55044" x2="38462" y2="77788"/>
                      <a14:backgroundMark x1="49663" y1="44956" x2="53711" y2="51947"/>
                      <a14:backgroundMark x1="54251" y1="61062" x2="60729" y2="71416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000" y="3825875"/>
          <a:ext cx="751793" cy="1111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16</xdr:row>
      <xdr:rowOff>31750</xdr:rowOff>
    </xdr:from>
    <xdr:to>
      <xdr:col>3</xdr:col>
      <xdr:colOff>1027131</xdr:colOff>
      <xdr:row>20</xdr:row>
      <xdr:rowOff>2267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914" b="89474" l="1336" r="96494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8500" y="4714875"/>
          <a:ext cx="2963881" cy="1002392"/>
        </a:xfrm>
        <a:prstGeom prst="rect">
          <a:avLst/>
        </a:prstGeom>
      </xdr:spPr>
    </xdr:pic>
    <xdr:clientData/>
  </xdr:twoCellAnchor>
  <xdr:twoCellAnchor editAs="oneCell">
    <xdr:from>
      <xdr:col>9</xdr:col>
      <xdr:colOff>1349375</xdr:colOff>
      <xdr:row>17</xdr:row>
      <xdr:rowOff>47625</xdr:rowOff>
    </xdr:from>
    <xdr:to>
      <xdr:col>11</xdr:col>
      <xdr:colOff>796877</xdr:colOff>
      <xdr:row>19</xdr:row>
      <xdr:rowOff>317047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biLevel thresh="75000"/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8750" l="0" r="10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02600" y="4838700"/>
          <a:ext cx="1342977" cy="77424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79375</xdr:colOff>
      <xdr:row>17</xdr:row>
      <xdr:rowOff>111125</xdr:rowOff>
    </xdr:from>
    <xdr:to>
      <xdr:col>2</xdr:col>
      <xdr:colOff>1132965</xdr:colOff>
      <xdr:row>22</xdr:row>
      <xdr:rowOff>97517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914" b="89474" l="1336" r="96494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375" y="3937000"/>
          <a:ext cx="2963881" cy="1002392"/>
        </a:xfrm>
        <a:prstGeom prst="rect">
          <a:avLst/>
        </a:prstGeom>
      </xdr:spPr>
    </xdr:pic>
    <xdr:clientData/>
  </xdr:twoCellAnchor>
  <xdr:twoCellAnchor editAs="oneCell">
    <xdr:from>
      <xdr:col>7</xdr:col>
      <xdr:colOff>1333500</xdr:colOff>
      <xdr:row>16</xdr:row>
      <xdr:rowOff>174625</xdr:rowOff>
    </xdr:from>
    <xdr:to>
      <xdr:col>9</xdr:col>
      <xdr:colOff>565943</xdr:colOff>
      <xdr:row>22</xdr:row>
      <xdr:rowOff>121895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521" b="100000" l="0" r="99070"/>
                  </a14:imgEffect>
                  <a14:imgEffect>
                    <a14:artisticPhotocopy/>
                  </a14:imgEffect>
                  <a14:imgEffect>
                    <a14:sharpenSoften amount="25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74000" y="3778250"/>
          <a:ext cx="994568" cy="11855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317500</xdr:colOff>
      <xdr:row>27</xdr:row>
      <xdr:rowOff>79375</xdr:rowOff>
    </xdr:from>
    <xdr:to>
      <xdr:col>11</xdr:col>
      <xdr:colOff>1144111</xdr:colOff>
      <xdr:row>31</xdr:row>
      <xdr:rowOff>78137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7152" l="0" r="99641"/>
                  </a14:imgEffect>
                  <a14:imgEffect>
                    <a14:sharpenSoften amount="50000"/>
                  </a14:imgEffect>
                  <a14:imgEffect>
                    <a14:colorTemperature colorTemp="53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42125" y="6683375"/>
          <a:ext cx="2556986" cy="967137"/>
        </a:xfrm>
        <a:prstGeom prst="rect">
          <a:avLst/>
        </a:prstGeom>
      </xdr:spPr>
    </xdr:pic>
    <xdr:clientData/>
  </xdr:twoCellAnchor>
  <xdr:twoCellAnchor>
    <xdr:from>
      <xdr:col>0</xdr:col>
      <xdr:colOff>158750</xdr:colOff>
      <xdr:row>26</xdr:row>
      <xdr:rowOff>47625</xdr:rowOff>
    </xdr:from>
    <xdr:to>
      <xdr:col>3</xdr:col>
      <xdr:colOff>1539119</xdr:colOff>
      <xdr:row>33</xdr:row>
      <xdr:rowOff>6940</xdr:rowOff>
    </xdr:to>
    <xdr:grpSp>
      <xdr:nvGrpSpPr>
        <xdr:cNvPr id="9" name="Group 8"/>
        <xdr:cNvGrpSpPr/>
      </xdr:nvGrpSpPr>
      <xdr:grpSpPr>
        <a:xfrm>
          <a:off x="170561" y="10873869"/>
          <a:ext cx="3715376" cy="1510670"/>
          <a:chOff x="6590926" y="16394206"/>
          <a:chExt cx="3459994" cy="1530940"/>
        </a:xfrm>
      </xdr:grpSpPr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1" cstate="print">
            <a:extLst>
              <a:ext uri="{BEBA8EAE-BF5A-486C-A8C5-ECC9F3942E4B}">
                <a14:imgProps xmlns:a14="http://schemas.microsoft.com/office/drawing/2010/main">
                  <a14:imgLayer r:embed="rId2">
                    <a14:imgEffect>
                      <a14:backgroundRemoval t="0" b="97152" l="0" r="99641"/>
                    </a14:imgEffect>
                    <a14:imgEffect>
                      <a14:sharpenSoften amount="50000"/>
                    </a14:imgEffect>
                    <a14:imgEffect>
                      <a14:colorTemperature colorTemp="53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78059" y="16643537"/>
            <a:ext cx="2572861" cy="948460"/>
          </a:xfrm>
          <a:prstGeom prst="rect">
            <a:avLst/>
          </a:prstGeom>
        </xdr:spPr>
      </xdr:pic>
      <xdr:pic>
        <xdr:nvPicPr>
          <xdr:cNvPr id="11" name="Picture 10"/>
          <xdr:cNvPicPr>
            <a:picLocks noChangeAspect="1"/>
          </xdr:cNvPicPr>
        </xdr:nvPicPr>
        <xdr:blipFill>
          <a:blip xmlns:r="http://schemas.openxmlformats.org/officeDocument/2006/relationships" r:embed="rId3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0" b="91228" l="4408" r="917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90926" y="16394206"/>
            <a:ext cx="1657769" cy="1530940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857250</xdr:colOff>
      <xdr:row>23</xdr:row>
      <xdr:rowOff>81644</xdr:rowOff>
    </xdr:from>
    <xdr:to>
      <xdr:col>3</xdr:col>
      <xdr:colOff>1565366</xdr:colOff>
      <xdr:row>27</xdr:row>
      <xdr:rowOff>203437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7152" l="0" r="99641"/>
                  </a14:imgEffect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0" y="5143501"/>
          <a:ext cx="2545080" cy="979043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1619250</xdr:colOff>
      <xdr:row>24</xdr:row>
      <xdr:rowOff>0</xdr:rowOff>
    </xdr:from>
    <xdr:to>
      <xdr:col>11</xdr:col>
      <xdr:colOff>1129784</xdr:colOff>
      <xdr:row>27</xdr:row>
      <xdr:rowOff>105464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1485" b="96535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45500" y="5270500"/>
          <a:ext cx="1193284" cy="708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952500</xdr:colOff>
      <xdr:row>18</xdr:row>
      <xdr:rowOff>47625</xdr:rowOff>
    </xdr:from>
    <xdr:to>
      <xdr:col>3</xdr:col>
      <xdr:colOff>1200241</xdr:colOff>
      <xdr:row>22</xdr:row>
      <xdr:rowOff>169418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97152" l="0" r="99641"/>
                  </a14:imgEffect>
                  <a14:imgEffect>
                    <a14:sharpenSoften amount="5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0" y="4746625"/>
          <a:ext cx="2533741" cy="947293"/>
        </a:xfrm>
        <a:prstGeom prst="rect">
          <a:avLst/>
        </a:prstGeom>
      </xdr:spPr>
    </xdr:pic>
    <xdr:clientData/>
  </xdr:twoCellAnchor>
  <xdr:twoCellAnchor editAs="oneCell">
    <xdr:from>
      <xdr:col>8</xdr:col>
      <xdr:colOff>1365250</xdr:colOff>
      <xdr:row>19</xdr:row>
      <xdr:rowOff>142875</xdr:rowOff>
    </xdr:from>
    <xdr:to>
      <xdr:col>10</xdr:col>
      <xdr:colOff>687918</xdr:colOff>
      <xdr:row>22</xdr:row>
      <xdr:rowOff>87435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96203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1375" y="5064125"/>
          <a:ext cx="1322918" cy="5478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1460500</xdr:colOff>
      <xdr:row>20</xdr:row>
      <xdr:rowOff>142875</xdr:rowOff>
    </xdr:from>
    <xdr:to>
      <xdr:col>12</xdr:col>
      <xdr:colOff>975896</xdr:colOff>
      <xdr:row>23</xdr:row>
      <xdr:rowOff>167696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50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7966"/>
                  </a14:imgEffect>
                  <a14:imgEffect>
                    <a14:sharpenSoften amount="25000"/>
                  </a14:imgEffect>
                  <a14:imgEffect>
                    <a14:brightnessContrast bright="-20000"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61375" y="6905625"/>
          <a:ext cx="1242596" cy="69157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19</xdr:row>
      <xdr:rowOff>0</xdr:rowOff>
    </xdr:from>
    <xdr:to>
      <xdr:col>3</xdr:col>
      <xdr:colOff>1269244</xdr:colOff>
      <xdr:row>26</xdr:row>
      <xdr:rowOff>54565</xdr:rowOff>
    </xdr:to>
    <xdr:grpSp>
      <xdr:nvGrpSpPr>
        <xdr:cNvPr id="8" name="Group 7"/>
        <xdr:cNvGrpSpPr/>
      </xdr:nvGrpSpPr>
      <xdr:grpSpPr>
        <a:xfrm>
          <a:off x="0" y="5502564"/>
          <a:ext cx="3707078" cy="1511624"/>
          <a:chOff x="6590926" y="16394206"/>
          <a:chExt cx="3459994" cy="1530940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0" b="97152" l="0" r="99641"/>
                    </a14:imgEffect>
                    <a14:imgEffect>
                      <a14:sharpenSoften amount="50000"/>
                    </a14:imgEffect>
                    <a14:imgEffect>
                      <a14:colorTemperature colorTemp="53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78059" y="16643537"/>
            <a:ext cx="2572861" cy="948460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91228" l="4408" r="917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90926" y="16394206"/>
            <a:ext cx="1657769" cy="1530940"/>
          </a:xfrm>
          <a:prstGeom prst="rect">
            <a:avLst/>
          </a:prstGeom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1412875</xdr:colOff>
      <xdr:row>16</xdr:row>
      <xdr:rowOff>158750</xdr:rowOff>
    </xdr:from>
    <xdr:to>
      <xdr:col>3</xdr:col>
      <xdr:colOff>551656</xdr:colOff>
      <xdr:row>20</xdr:row>
      <xdr:rowOff>52603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7966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875" y="4873625"/>
          <a:ext cx="1250156" cy="703478"/>
        </a:xfrm>
        <a:prstGeom prst="rect">
          <a:avLst/>
        </a:prstGeom>
      </xdr:spPr>
    </xdr:pic>
    <xdr:clientData/>
  </xdr:twoCellAnchor>
  <xdr:twoCellAnchor editAs="oneCell">
    <xdr:from>
      <xdr:col>10</xdr:col>
      <xdr:colOff>63501</xdr:colOff>
      <xdr:row>15</xdr:row>
      <xdr:rowOff>95250</xdr:rowOff>
    </xdr:from>
    <xdr:to>
      <xdr:col>12</xdr:col>
      <xdr:colOff>111126</xdr:colOff>
      <xdr:row>22</xdr:row>
      <xdr:rowOff>13195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3696" b="98478" l="2727" r="97143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69251" y="4587875"/>
          <a:ext cx="2254250" cy="134669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1809750</xdr:colOff>
      <xdr:row>14</xdr:row>
      <xdr:rowOff>158750</xdr:rowOff>
    </xdr:from>
    <xdr:to>
      <xdr:col>3</xdr:col>
      <xdr:colOff>948531</xdr:colOff>
      <xdr:row>18</xdr:row>
      <xdr:rowOff>36728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7966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0" y="4216400"/>
          <a:ext cx="1253331" cy="725703"/>
        </a:xfrm>
        <a:prstGeom prst="rect">
          <a:avLst/>
        </a:prstGeom>
      </xdr:spPr>
    </xdr:pic>
    <xdr:clientData/>
  </xdr:twoCellAnchor>
  <xdr:twoCellAnchor editAs="oneCell">
    <xdr:from>
      <xdr:col>9</xdr:col>
      <xdr:colOff>1571625</xdr:colOff>
      <xdr:row>14</xdr:row>
      <xdr:rowOff>0</xdr:rowOff>
    </xdr:from>
    <xdr:to>
      <xdr:col>11</xdr:col>
      <xdr:colOff>727331</xdr:colOff>
      <xdr:row>19</xdr:row>
      <xdr:rowOff>43658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0" b="100000" l="0" r="10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9175" y="4057650"/>
          <a:ext cx="1136906" cy="1081883"/>
        </a:xfrm>
        <a:prstGeom prst="rect">
          <a:avLst/>
        </a:prstGeom>
      </xdr:spPr>
    </xdr:pic>
    <xdr:clientData/>
  </xdr:twoCellAnchor>
  <xdr:twoCellAnchor editAs="oneCell">
    <xdr:from>
      <xdr:col>9</xdr:col>
      <xdr:colOff>793750</xdr:colOff>
      <xdr:row>14</xdr:row>
      <xdr:rowOff>111125</xdr:rowOff>
    </xdr:from>
    <xdr:to>
      <xdr:col>11</xdr:col>
      <xdr:colOff>1029608</xdr:colOff>
      <xdr:row>17</xdr:row>
      <xdr:rowOff>153262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BEBA8EAE-BF5A-486C-A8C5-ECC9F3942E4B}">
              <a14:imgProps xmlns:a14="http://schemas.microsoft.com/office/drawing/2010/main">
                <a14:imgLayer r:embed="rId6">
                  <a14:imgEffect>
                    <a14:backgroundRemoval t="0" b="100000" l="0" r="100000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66150" y="6788150"/>
          <a:ext cx="1550308" cy="908912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1555750</xdr:colOff>
      <xdr:row>17</xdr:row>
      <xdr:rowOff>142875</xdr:rowOff>
    </xdr:from>
    <xdr:to>
      <xdr:col>3</xdr:col>
      <xdr:colOff>583406</xdr:colOff>
      <xdr:row>21</xdr:row>
      <xdr:rowOff>20853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0" b="100000" l="0" r="97966"/>
                  </a14:imgEffect>
                  <a14:imgEffect>
                    <a14:brightnessContrast bright="-20000" contrast="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6750" y="4064000"/>
          <a:ext cx="1250156" cy="703478"/>
        </a:xfrm>
        <a:prstGeom prst="rect">
          <a:avLst/>
        </a:prstGeom>
      </xdr:spPr>
    </xdr:pic>
    <xdr:clientData/>
  </xdr:twoCellAnchor>
  <xdr:twoCellAnchor editAs="oneCell">
    <xdr:from>
      <xdr:col>9</xdr:col>
      <xdr:colOff>603250</xdr:colOff>
      <xdr:row>18</xdr:row>
      <xdr:rowOff>0</xdr:rowOff>
    </xdr:from>
    <xdr:to>
      <xdr:col>11</xdr:col>
      <xdr:colOff>810948</xdr:colOff>
      <xdr:row>21</xdr:row>
      <xdr:rowOff>86778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ackgroundRemoval t="971" b="100000" l="0" r="99102"/>
                  </a14:imgEffect>
                  <a14:imgEffect>
                    <a14:brightnessContrast bright="-4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8125" y="6016625"/>
          <a:ext cx="1826948" cy="69002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285750</xdr:colOff>
      <xdr:row>18</xdr:row>
      <xdr:rowOff>206375</xdr:rowOff>
    </xdr:from>
    <xdr:to>
      <xdr:col>12</xdr:col>
      <xdr:colOff>1570850</xdr:colOff>
      <xdr:row>22</xdr:row>
      <xdr:rowOff>188799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 cstate="print">
          <a:biLevel thresh="75000"/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ackgroundRemoval t="1914" b="89474" l="1336" r="96494"/>
                  </a14:imgEffect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6625" y="4953000"/>
          <a:ext cx="2967850" cy="982549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17</xdr:row>
      <xdr:rowOff>111125</xdr:rowOff>
    </xdr:from>
    <xdr:to>
      <xdr:col>3</xdr:col>
      <xdr:colOff>1205744</xdr:colOff>
      <xdr:row>24</xdr:row>
      <xdr:rowOff>38690</xdr:rowOff>
    </xdr:to>
    <xdr:grpSp>
      <xdr:nvGrpSpPr>
        <xdr:cNvPr id="8" name="Group 7"/>
        <xdr:cNvGrpSpPr/>
      </xdr:nvGrpSpPr>
      <xdr:grpSpPr>
        <a:xfrm>
          <a:off x="0" y="5883355"/>
          <a:ext cx="3711695" cy="1500856"/>
          <a:chOff x="6590926" y="16394206"/>
          <a:chExt cx="3459994" cy="1530940"/>
        </a:xfrm>
      </xdr:grpSpPr>
      <xdr:pic>
        <xdr:nvPicPr>
          <xdr:cNvPr id="9" name="Picture 8"/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BEBA8EAE-BF5A-486C-A8C5-ECC9F3942E4B}">
                <a14:imgProps xmlns:a14="http://schemas.microsoft.com/office/drawing/2010/main">
                  <a14:imgLayer r:embed="rId4">
                    <a14:imgEffect>
                      <a14:backgroundRemoval t="0" b="97152" l="0" r="99641"/>
                    </a14:imgEffect>
                    <a14:imgEffect>
                      <a14:sharpenSoften amount="50000"/>
                    </a14:imgEffect>
                    <a14:imgEffect>
                      <a14:colorTemperature colorTemp="5300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7478059" y="16643537"/>
            <a:ext cx="2572861" cy="948460"/>
          </a:xfrm>
          <a:prstGeom prst="rect">
            <a:avLst/>
          </a:prstGeom>
        </xdr:spPr>
      </xdr:pic>
      <xdr:pic>
        <xdr:nvPicPr>
          <xdr:cNvPr id="10" name="Picture 9"/>
          <xdr:cNvPicPr>
            <a:picLocks noChangeAspect="1"/>
          </xdr:cNvPicPr>
        </xdr:nvPicPr>
        <xdr:blipFill>
          <a:blip xmlns:r="http://schemas.openxmlformats.org/officeDocument/2006/relationships" r:embed="rId5">
            <a:extLst>
              <a:ext uri="{BEBA8EAE-BF5A-486C-A8C5-ECC9F3942E4B}">
                <a14:imgProps xmlns:a14="http://schemas.microsoft.com/office/drawing/2010/main">
                  <a14:imgLayer r:embed="rId6">
                    <a14:imgEffect>
                      <a14:backgroundRemoval t="0" b="91228" l="4408" r="91736"/>
                    </a14:imgEffect>
                  </a14:imgLayer>
                </a14:imgProps>
              </a:ex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6590926" y="16394206"/>
            <a:ext cx="1657769" cy="153094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O47"/>
  <sheetViews>
    <sheetView tabSelected="1" view="pageBreakPreview" topLeftCell="A38" zoomScale="85" zoomScaleNormal="80" zoomScaleSheetLayoutView="85" workbookViewId="0">
      <selection activeCell="I60" sqref="I60"/>
    </sheetView>
  </sheetViews>
  <sheetFormatPr defaultRowHeight="15" x14ac:dyDescent="0.25"/>
  <cols>
    <col min="1" max="1" width="6.140625" style="295" bestFit="1" customWidth="1"/>
    <col min="2" max="2" width="20.85546875" style="295" customWidth="1"/>
    <col min="3" max="3" width="4.140625" style="295" bestFit="1" customWidth="1"/>
    <col min="4" max="4" width="23.140625" style="295" customWidth="1"/>
    <col min="5" max="5" width="13" style="295" customWidth="1"/>
    <col min="6" max="8" width="8.7109375" style="295" bestFit="1" customWidth="1"/>
    <col min="9" max="9" width="8.28515625" style="295" customWidth="1"/>
    <col min="10" max="10" width="2.7109375" style="295" bestFit="1" customWidth="1"/>
    <col min="11" max="11" width="21.42578125" style="295" customWidth="1"/>
    <col min="12" max="12" width="4.140625" style="295" bestFit="1" customWidth="1"/>
    <col min="13" max="13" width="34.42578125" style="295" customWidth="1"/>
    <col min="14" max="14" width="22.7109375" style="295" customWidth="1"/>
    <col min="15" max="16384" width="9.140625" style="295"/>
  </cols>
  <sheetData>
    <row r="1" spans="1:15" ht="15.75" x14ac:dyDescent="0.25">
      <c r="A1" s="148"/>
      <c r="B1" s="292"/>
      <c r="C1" s="293"/>
      <c r="D1" s="292"/>
      <c r="E1" s="485"/>
      <c r="F1" s="485"/>
      <c r="G1" s="485"/>
      <c r="H1" s="485"/>
      <c r="I1" s="485"/>
      <c r="J1" s="254"/>
      <c r="K1" s="292"/>
      <c r="L1" s="254"/>
      <c r="M1" s="292"/>
      <c r="N1" s="292"/>
      <c r="O1" s="294"/>
    </row>
    <row r="2" spans="1:15" ht="15.75" x14ac:dyDescent="0.25">
      <c r="A2" s="486" t="s">
        <v>139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486"/>
      <c r="O2" s="296"/>
    </row>
    <row r="3" spans="1:15" ht="15.75" x14ac:dyDescent="0.25">
      <c r="A3" s="486" t="e">
        <f>#REF!</f>
        <v>#REF!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486"/>
      <c r="O3" s="296"/>
    </row>
    <row r="4" spans="1:15" ht="15.75" x14ac:dyDescent="0.25">
      <c r="A4" s="486" t="s">
        <v>7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486"/>
      <c r="O4" s="296"/>
    </row>
    <row r="5" spans="1:15" ht="15.75" x14ac:dyDescent="0.25">
      <c r="A5" s="255"/>
      <c r="B5" s="255"/>
      <c r="C5" s="297"/>
      <c r="D5" s="255"/>
      <c r="E5" s="255"/>
      <c r="F5" s="367"/>
      <c r="G5" s="367"/>
      <c r="H5" s="367"/>
      <c r="I5" s="255"/>
      <c r="J5" s="255"/>
      <c r="K5" s="255"/>
      <c r="L5" s="255"/>
      <c r="M5" s="255"/>
      <c r="N5" s="255"/>
      <c r="O5" s="255"/>
    </row>
    <row r="6" spans="1:15" ht="15.75" customHeight="1" x14ac:dyDescent="0.25">
      <c r="A6" s="487" t="s">
        <v>0</v>
      </c>
      <c r="B6" s="487" t="s">
        <v>1</v>
      </c>
      <c r="C6" s="489" t="s">
        <v>2</v>
      </c>
      <c r="D6" s="490"/>
      <c r="E6" s="487" t="s">
        <v>3</v>
      </c>
      <c r="F6" s="489" t="s">
        <v>104</v>
      </c>
      <c r="G6" s="493"/>
      <c r="H6" s="493"/>
      <c r="I6" s="490"/>
      <c r="J6" s="489" t="s">
        <v>5</v>
      </c>
      <c r="K6" s="490"/>
      <c r="L6" s="258"/>
      <c r="M6" s="490" t="s">
        <v>6</v>
      </c>
      <c r="N6" s="487" t="s">
        <v>8</v>
      </c>
      <c r="O6" s="255"/>
    </row>
    <row r="7" spans="1:15" ht="15.75" x14ac:dyDescent="0.25">
      <c r="A7" s="488"/>
      <c r="B7" s="488"/>
      <c r="C7" s="491"/>
      <c r="D7" s="492"/>
      <c r="E7" s="488"/>
      <c r="F7" s="491"/>
      <c r="G7" s="494"/>
      <c r="H7" s="494"/>
      <c r="I7" s="492"/>
      <c r="J7" s="491"/>
      <c r="K7" s="492"/>
      <c r="L7" s="259"/>
      <c r="M7" s="492"/>
      <c r="N7" s="488"/>
      <c r="O7" s="255"/>
    </row>
    <row r="8" spans="1:15" ht="15.75" x14ac:dyDescent="0.25">
      <c r="A8" s="368"/>
      <c r="B8" s="368"/>
      <c r="C8" s="369"/>
      <c r="D8" s="370"/>
      <c r="E8" s="368"/>
      <c r="F8" s="368" t="s">
        <v>105</v>
      </c>
      <c r="G8" s="368" t="s">
        <v>106</v>
      </c>
      <c r="H8" s="368" t="s">
        <v>107</v>
      </c>
      <c r="I8" s="368" t="s">
        <v>108</v>
      </c>
      <c r="J8" s="369"/>
      <c r="K8" s="370"/>
      <c r="L8" s="369"/>
      <c r="M8" s="370"/>
      <c r="N8" s="368"/>
      <c r="O8" s="367"/>
    </row>
    <row r="9" spans="1:15" ht="15.75" x14ac:dyDescent="0.25">
      <c r="A9" s="298">
        <v>1</v>
      </c>
      <c r="B9" s="299">
        <v>2</v>
      </c>
      <c r="C9" s="477">
        <v>3</v>
      </c>
      <c r="D9" s="478"/>
      <c r="E9" s="144">
        <v>4</v>
      </c>
      <c r="F9" s="144">
        <v>5</v>
      </c>
      <c r="G9" s="144">
        <v>5</v>
      </c>
      <c r="H9" s="144">
        <v>5</v>
      </c>
      <c r="I9" s="144">
        <v>5</v>
      </c>
      <c r="J9" s="266"/>
      <c r="K9" s="286">
        <v>6</v>
      </c>
      <c r="L9" s="266"/>
      <c r="M9" s="286">
        <v>7</v>
      </c>
      <c r="N9" s="287">
        <v>8</v>
      </c>
      <c r="O9" s="292"/>
    </row>
    <row r="10" spans="1:15" ht="46.5" customHeight="1" x14ac:dyDescent="0.25">
      <c r="A10" s="479">
        <v>2</v>
      </c>
      <c r="B10" s="471" t="s">
        <v>102</v>
      </c>
      <c r="C10" s="373">
        <v>1</v>
      </c>
      <c r="D10" s="402" t="s">
        <v>103</v>
      </c>
      <c r="E10" s="401" t="s">
        <v>79</v>
      </c>
      <c r="F10" s="371">
        <v>23.5</v>
      </c>
      <c r="G10" s="371">
        <v>23.5</v>
      </c>
      <c r="H10" s="371">
        <v>23.5</v>
      </c>
      <c r="I10" s="371">
        <v>23.5</v>
      </c>
      <c r="J10" s="463">
        <v>1</v>
      </c>
      <c r="K10" s="460" t="s">
        <v>66</v>
      </c>
      <c r="L10" s="343">
        <v>1</v>
      </c>
      <c r="M10" s="338" t="s">
        <v>67</v>
      </c>
      <c r="N10" s="335">
        <v>4760000</v>
      </c>
      <c r="O10" s="64"/>
    </row>
    <row r="11" spans="1:15" ht="47.25" customHeight="1" x14ac:dyDescent="0.25">
      <c r="A11" s="480"/>
      <c r="B11" s="472"/>
      <c r="C11" s="483">
        <v>2</v>
      </c>
      <c r="D11" s="471" t="s">
        <v>78</v>
      </c>
      <c r="E11" s="479" t="s">
        <v>79</v>
      </c>
      <c r="F11" s="495" t="s">
        <v>109</v>
      </c>
      <c r="G11" s="495" t="s">
        <v>109</v>
      </c>
      <c r="H11" s="495" t="s">
        <v>109</v>
      </c>
      <c r="I11" s="495" t="s">
        <v>98</v>
      </c>
      <c r="J11" s="465"/>
      <c r="K11" s="462"/>
      <c r="L11" s="343">
        <v>2</v>
      </c>
      <c r="M11" s="338" t="s">
        <v>68</v>
      </c>
      <c r="N11" s="342">
        <v>4760000</v>
      </c>
      <c r="O11" s="65"/>
    </row>
    <row r="12" spans="1:15" ht="31.5" customHeight="1" x14ac:dyDescent="0.25">
      <c r="A12" s="480"/>
      <c r="B12" s="472"/>
      <c r="C12" s="483"/>
      <c r="D12" s="472"/>
      <c r="E12" s="480"/>
      <c r="F12" s="496"/>
      <c r="G12" s="496"/>
      <c r="H12" s="496"/>
      <c r="I12" s="496"/>
      <c r="J12" s="498">
        <v>2</v>
      </c>
      <c r="K12" s="460" t="s">
        <v>21</v>
      </c>
      <c r="L12" s="337">
        <v>3</v>
      </c>
      <c r="M12" s="338" t="s">
        <v>74</v>
      </c>
      <c r="N12" s="340">
        <v>66969500</v>
      </c>
      <c r="O12" s="65"/>
    </row>
    <row r="13" spans="1:15" ht="47.25" x14ac:dyDescent="0.25">
      <c r="A13" s="480"/>
      <c r="B13" s="472"/>
      <c r="C13" s="483"/>
      <c r="D13" s="472"/>
      <c r="E13" s="480"/>
      <c r="F13" s="496"/>
      <c r="G13" s="496"/>
      <c r="H13" s="496"/>
      <c r="I13" s="496"/>
      <c r="J13" s="498"/>
      <c r="K13" s="461"/>
      <c r="L13" s="431">
        <v>4</v>
      </c>
      <c r="M13" s="355" t="s">
        <v>69</v>
      </c>
      <c r="N13" s="353">
        <v>58500000</v>
      </c>
      <c r="O13" s="65"/>
    </row>
    <row r="14" spans="1:15" ht="47.25" x14ac:dyDescent="0.25">
      <c r="A14" s="480"/>
      <c r="B14" s="472"/>
      <c r="C14" s="483"/>
      <c r="D14" s="472"/>
      <c r="E14" s="480"/>
      <c r="F14" s="496"/>
      <c r="G14" s="496"/>
      <c r="H14" s="496"/>
      <c r="I14" s="496"/>
      <c r="J14" s="498"/>
      <c r="K14" s="461"/>
      <c r="L14" s="431">
        <v>5</v>
      </c>
      <c r="M14" s="355" t="s">
        <v>70</v>
      </c>
      <c r="N14" s="353">
        <v>14000000</v>
      </c>
      <c r="O14" s="65"/>
    </row>
    <row r="15" spans="1:15" ht="31.5" x14ac:dyDescent="0.25">
      <c r="A15" s="480"/>
      <c r="B15" s="472"/>
      <c r="C15" s="483"/>
      <c r="D15" s="472"/>
      <c r="E15" s="480"/>
      <c r="F15" s="496"/>
      <c r="G15" s="496"/>
      <c r="H15" s="496"/>
      <c r="I15" s="496"/>
      <c r="J15" s="498"/>
      <c r="K15" s="461"/>
      <c r="L15" s="429">
        <v>6</v>
      </c>
      <c r="M15" s="355" t="s">
        <v>71</v>
      </c>
      <c r="N15" s="353">
        <v>25200000</v>
      </c>
      <c r="O15" s="65"/>
    </row>
    <row r="16" spans="1:15" ht="47.25" x14ac:dyDescent="0.25">
      <c r="A16" s="480"/>
      <c r="B16" s="472"/>
      <c r="C16" s="483"/>
      <c r="D16" s="472"/>
      <c r="E16" s="480"/>
      <c r="F16" s="496"/>
      <c r="G16" s="496"/>
      <c r="H16" s="496"/>
      <c r="I16" s="496"/>
      <c r="J16" s="498"/>
      <c r="K16" s="461"/>
      <c r="L16" s="431">
        <v>7</v>
      </c>
      <c r="M16" s="355" t="s">
        <v>72</v>
      </c>
      <c r="N16" s="353">
        <v>830980000</v>
      </c>
      <c r="O16" s="65"/>
    </row>
    <row r="17" spans="1:15" ht="31.5" x14ac:dyDescent="0.25">
      <c r="A17" s="480"/>
      <c r="B17" s="472"/>
      <c r="C17" s="483"/>
      <c r="D17" s="472"/>
      <c r="E17" s="480"/>
      <c r="F17" s="496"/>
      <c r="G17" s="496"/>
      <c r="H17" s="496"/>
      <c r="I17" s="496"/>
      <c r="J17" s="498"/>
      <c r="K17" s="462"/>
      <c r="L17" s="431">
        <v>8</v>
      </c>
      <c r="M17" s="339" t="s">
        <v>73</v>
      </c>
      <c r="N17" s="341">
        <v>861525000</v>
      </c>
      <c r="O17" s="65"/>
    </row>
    <row r="18" spans="1:15" ht="37.5" customHeight="1" x14ac:dyDescent="0.25">
      <c r="A18" s="480"/>
      <c r="B18" s="472"/>
      <c r="C18" s="483"/>
      <c r="D18" s="472"/>
      <c r="E18" s="480"/>
      <c r="F18" s="496"/>
      <c r="G18" s="496"/>
      <c r="H18" s="496"/>
      <c r="I18" s="496"/>
      <c r="J18" s="474">
        <v>3</v>
      </c>
      <c r="K18" s="460" t="s">
        <v>75</v>
      </c>
      <c r="L18" s="429">
        <v>9</v>
      </c>
      <c r="M18" s="357" t="s">
        <v>76</v>
      </c>
      <c r="N18" s="358">
        <v>355767500</v>
      </c>
      <c r="O18" s="245"/>
    </row>
    <row r="19" spans="1:15" ht="33.75" customHeight="1" x14ac:dyDescent="0.25">
      <c r="A19" s="480"/>
      <c r="B19" s="472"/>
      <c r="C19" s="483"/>
      <c r="D19" s="472"/>
      <c r="E19" s="480"/>
      <c r="F19" s="496"/>
      <c r="G19" s="496"/>
      <c r="H19" s="496"/>
      <c r="I19" s="496"/>
      <c r="J19" s="476"/>
      <c r="K19" s="462"/>
      <c r="L19" s="431">
        <v>10</v>
      </c>
      <c r="M19" s="357" t="s">
        <v>77</v>
      </c>
      <c r="N19" s="356">
        <v>77845000</v>
      </c>
      <c r="O19" s="245"/>
    </row>
    <row r="20" spans="1:15" ht="31.5" x14ac:dyDescent="0.25">
      <c r="A20" s="480"/>
      <c r="B20" s="472"/>
      <c r="C20" s="483"/>
      <c r="D20" s="472"/>
      <c r="E20" s="480"/>
      <c r="F20" s="496"/>
      <c r="G20" s="496"/>
      <c r="H20" s="496"/>
      <c r="I20" s="496"/>
      <c r="J20" s="474">
        <v>4</v>
      </c>
      <c r="K20" s="471" t="s">
        <v>9</v>
      </c>
      <c r="L20" s="431">
        <v>11</v>
      </c>
      <c r="M20" s="338" t="s">
        <v>51</v>
      </c>
      <c r="N20" s="340">
        <v>354617000</v>
      </c>
      <c r="O20" s="336"/>
    </row>
    <row r="21" spans="1:15" ht="31.5" x14ac:dyDescent="0.25">
      <c r="A21" s="480"/>
      <c r="B21" s="472"/>
      <c r="C21" s="483"/>
      <c r="D21" s="472"/>
      <c r="E21" s="480"/>
      <c r="F21" s="496"/>
      <c r="G21" s="496"/>
      <c r="H21" s="496"/>
      <c r="I21" s="496"/>
      <c r="J21" s="475"/>
      <c r="K21" s="472"/>
      <c r="L21" s="429">
        <v>12</v>
      </c>
      <c r="M21" s="338" t="s">
        <v>80</v>
      </c>
      <c r="N21" s="433">
        <v>0</v>
      </c>
      <c r="O21" s="336"/>
    </row>
    <row r="22" spans="1:15" ht="47.25" x14ac:dyDescent="0.25">
      <c r="A22" s="480"/>
      <c r="B22" s="472"/>
      <c r="C22" s="483"/>
      <c r="D22" s="472"/>
      <c r="E22" s="480"/>
      <c r="F22" s="496"/>
      <c r="G22" s="496"/>
      <c r="H22" s="496"/>
      <c r="I22" s="496"/>
      <c r="J22" s="475"/>
      <c r="K22" s="472"/>
      <c r="L22" s="431">
        <v>13</v>
      </c>
      <c r="M22" s="338" t="s">
        <v>81</v>
      </c>
      <c r="N22" s="269">
        <v>92050000</v>
      </c>
      <c r="O22" s="245"/>
    </row>
    <row r="23" spans="1:15" ht="31.5" x14ac:dyDescent="0.25">
      <c r="A23" s="481"/>
      <c r="B23" s="473"/>
      <c r="C23" s="484"/>
      <c r="D23" s="473"/>
      <c r="E23" s="481"/>
      <c r="F23" s="497"/>
      <c r="G23" s="497"/>
      <c r="H23" s="497"/>
      <c r="I23" s="497"/>
      <c r="J23" s="476"/>
      <c r="K23" s="473"/>
      <c r="L23" s="431">
        <v>14</v>
      </c>
      <c r="M23" s="242" t="s">
        <v>82</v>
      </c>
      <c r="N23" s="269">
        <v>11800000</v>
      </c>
      <c r="O23" s="249"/>
    </row>
    <row r="24" spans="1:15" ht="63" customHeight="1" x14ac:dyDescent="0.25">
      <c r="A24" s="479">
        <v>1</v>
      </c>
      <c r="B24" s="457" t="s">
        <v>54</v>
      </c>
      <c r="C24" s="482">
        <v>1</v>
      </c>
      <c r="D24" s="471" t="s">
        <v>99</v>
      </c>
      <c r="E24" s="479" t="s">
        <v>4</v>
      </c>
      <c r="F24" s="466" t="s">
        <v>58</v>
      </c>
      <c r="G24" s="466" t="s">
        <v>58</v>
      </c>
      <c r="H24" s="466" t="s">
        <v>58</v>
      </c>
      <c r="I24" s="466" t="s">
        <v>58</v>
      </c>
      <c r="J24" s="463">
        <v>1</v>
      </c>
      <c r="K24" s="460" t="s">
        <v>57</v>
      </c>
      <c r="L24" s="429">
        <v>15</v>
      </c>
      <c r="M24" s="251" t="s">
        <v>55</v>
      </c>
      <c r="N24" s="250">
        <v>40915000</v>
      </c>
      <c r="O24" s="300"/>
    </row>
    <row r="25" spans="1:15" ht="31.5" x14ac:dyDescent="0.25">
      <c r="A25" s="480"/>
      <c r="B25" s="458"/>
      <c r="C25" s="483"/>
      <c r="D25" s="472"/>
      <c r="E25" s="480"/>
      <c r="F25" s="467"/>
      <c r="G25" s="467"/>
      <c r="H25" s="467"/>
      <c r="I25" s="467"/>
      <c r="J25" s="464"/>
      <c r="K25" s="461"/>
      <c r="L25" s="431">
        <v>16</v>
      </c>
      <c r="M25" s="291" t="s">
        <v>56</v>
      </c>
      <c r="N25" s="347">
        <v>39333000</v>
      </c>
      <c r="O25" s="64"/>
    </row>
    <row r="26" spans="1:15" ht="47.25" x14ac:dyDescent="0.25">
      <c r="A26" s="480"/>
      <c r="B26" s="458"/>
      <c r="C26" s="483"/>
      <c r="D26" s="472"/>
      <c r="E26" s="480"/>
      <c r="F26" s="467"/>
      <c r="G26" s="467"/>
      <c r="H26" s="467"/>
      <c r="I26" s="467"/>
      <c r="J26" s="465"/>
      <c r="K26" s="462"/>
      <c r="L26" s="431">
        <v>17</v>
      </c>
      <c r="M26" s="291" t="s">
        <v>52</v>
      </c>
      <c r="N26" s="250">
        <v>746850000</v>
      </c>
      <c r="O26" s="64"/>
    </row>
    <row r="27" spans="1:15" ht="31.5" customHeight="1" x14ac:dyDescent="0.25">
      <c r="A27" s="480"/>
      <c r="B27" s="458"/>
      <c r="C27" s="483"/>
      <c r="D27" s="472"/>
      <c r="E27" s="480"/>
      <c r="F27" s="467"/>
      <c r="G27" s="467"/>
      <c r="H27" s="467"/>
      <c r="I27" s="467"/>
      <c r="J27" s="463">
        <v>2</v>
      </c>
      <c r="K27" s="460" t="s">
        <v>61</v>
      </c>
      <c r="L27" s="429">
        <v>18</v>
      </c>
      <c r="M27" s="256" t="s">
        <v>59</v>
      </c>
      <c r="N27" s="220">
        <v>7508000</v>
      </c>
      <c r="O27" s="64"/>
    </row>
    <row r="28" spans="1:15" ht="31.5" x14ac:dyDescent="0.25">
      <c r="A28" s="480"/>
      <c r="B28" s="458"/>
      <c r="C28" s="483"/>
      <c r="D28" s="472"/>
      <c r="E28" s="480"/>
      <c r="F28" s="467"/>
      <c r="G28" s="467"/>
      <c r="H28" s="467"/>
      <c r="I28" s="467"/>
      <c r="J28" s="464"/>
      <c r="K28" s="461"/>
      <c r="L28" s="431">
        <v>19</v>
      </c>
      <c r="M28" s="355" t="s">
        <v>60</v>
      </c>
      <c r="N28" s="220">
        <v>79170000</v>
      </c>
      <c r="O28" s="64"/>
    </row>
    <row r="29" spans="1:15" ht="31.5" x14ac:dyDescent="0.25">
      <c r="A29" s="480"/>
      <c r="B29" s="458"/>
      <c r="C29" s="483"/>
      <c r="D29" s="472"/>
      <c r="E29" s="480"/>
      <c r="F29" s="467"/>
      <c r="G29" s="467"/>
      <c r="H29" s="467"/>
      <c r="I29" s="467"/>
      <c r="J29" s="464"/>
      <c r="K29" s="461"/>
      <c r="L29" s="431">
        <v>20</v>
      </c>
      <c r="M29" s="432" t="s">
        <v>53</v>
      </c>
      <c r="N29" s="220">
        <v>66550000</v>
      </c>
      <c r="O29" s="64"/>
    </row>
    <row r="30" spans="1:15" ht="31.5" x14ac:dyDescent="0.25">
      <c r="A30" s="480"/>
      <c r="B30" s="458"/>
      <c r="C30" s="483"/>
      <c r="D30" s="472"/>
      <c r="E30" s="480"/>
      <c r="F30" s="467"/>
      <c r="G30" s="467"/>
      <c r="H30" s="467"/>
      <c r="I30" s="467"/>
      <c r="J30" s="465"/>
      <c r="K30" s="462"/>
      <c r="L30" s="429">
        <v>21</v>
      </c>
      <c r="M30" s="432" t="s">
        <v>137</v>
      </c>
      <c r="N30" s="220">
        <v>1419500000</v>
      </c>
      <c r="O30" s="64"/>
    </row>
    <row r="31" spans="1:15" ht="63" customHeight="1" x14ac:dyDescent="0.25">
      <c r="A31" s="480"/>
      <c r="B31" s="458"/>
      <c r="C31" s="483"/>
      <c r="D31" s="472"/>
      <c r="E31" s="480"/>
      <c r="F31" s="467"/>
      <c r="G31" s="467"/>
      <c r="H31" s="467"/>
      <c r="I31" s="467"/>
      <c r="J31" s="463">
        <v>3</v>
      </c>
      <c r="K31" s="460" t="s">
        <v>100</v>
      </c>
      <c r="L31" s="431">
        <v>22</v>
      </c>
      <c r="M31" s="355" t="s">
        <v>62</v>
      </c>
      <c r="N31" s="288">
        <v>1246810000</v>
      </c>
      <c r="O31" s="64"/>
    </row>
    <row r="32" spans="1:15" ht="47.25" customHeight="1" x14ac:dyDescent="0.25">
      <c r="A32" s="480"/>
      <c r="B32" s="458"/>
      <c r="C32" s="483"/>
      <c r="D32" s="472"/>
      <c r="E32" s="480"/>
      <c r="F32" s="467"/>
      <c r="G32" s="467"/>
      <c r="H32" s="467"/>
      <c r="I32" s="467"/>
      <c r="J32" s="464"/>
      <c r="K32" s="461"/>
      <c r="L32" s="431">
        <v>23</v>
      </c>
      <c r="M32" s="256" t="s">
        <v>63</v>
      </c>
      <c r="N32" s="288">
        <v>266100000</v>
      </c>
      <c r="O32" s="64"/>
    </row>
    <row r="33" spans="1:15" ht="47.25" x14ac:dyDescent="0.25">
      <c r="A33" s="480"/>
      <c r="B33" s="458"/>
      <c r="C33" s="483"/>
      <c r="D33" s="472"/>
      <c r="E33" s="480"/>
      <c r="F33" s="467"/>
      <c r="G33" s="467"/>
      <c r="H33" s="467"/>
      <c r="I33" s="467"/>
      <c r="J33" s="464"/>
      <c r="K33" s="461"/>
      <c r="L33" s="429">
        <v>24</v>
      </c>
      <c r="M33" s="338" t="s">
        <v>65</v>
      </c>
      <c r="N33" s="342">
        <v>9860000</v>
      </c>
      <c r="O33" s="64"/>
    </row>
    <row r="34" spans="1:15" ht="47.25" x14ac:dyDescent="0.25">
      <c r="A34" s="480"/>
      <c r="B34" s="458"/>
      <c r="C34" s="483"/>
      <c r="D34" s="472"/>
      <c r="E34" s="480"/>
      <c r="F34" s="467"/>
      <c r="G34" s="467"/>
      <c r="H34" s="467"/>
      <c r="I34" s="467"/>
      <c r="J34" s="464"/>
      <c r="K34" s="461"/>
      <c r="L34" s="431">
        <v>25</v>
      </c>
      <c r="M34" s="338" t="s">
        <v>64</v>
      </c>
      <c r="N34" s="430">
        <v>7340000</v>
      </c>
      <c r="O34" s="65"/>
    </row>
    <row r="35" spans="1:15" ht="63" x14ac:dyDescent="0.25">
      <c r="A35" s="481"/>
      <c r="B35" s="459"/>
      <c r="C35" s="484"/>
      <c r="D35" s="473"/>
      <c r="E35" s="481"/>
      <c r="F35" s="468"/>
      <c r="G35" s="468"/>
      <c r="H35" s="468"/>
      <c r="I35" s="468"/>
      <c r="J35" s="465"/>
      <c r="K35" s="462"/>
      <c r="L35" s="431">
        <v>26</v>
      </c>
      <c r="M35" s="432" t="s">
        <v>138</v>
      </c>
      <c r="N35" s="342">
        <v>2997622000</v>
      </c>
      <c r="O35" s="65"/>
    </row>
    <row r="36" spans="1:15" ht="15.75" x14ac:dyDescent="0.25">
      <c r="A36" s="253"/>
      <c r="B36" s="289"/>
      <c r="C36" s="244"/>
      <c r="D36" s="290"/>
      <c r="E36" s="156"/>
      <c r="F36" s="301"/>
      <c r="G36" s="301"/>
      <c r="H36" s="301"/>
      <c r="I36" s="301"/>
      <c r="J36" s="302"/>
      <c r="K36" s="55"/>
      <c r="L36" s="132"/>
      <c r="M36" s="294"/>
      <c r="N36" s="249"/>
      <c r="O36" s="249"/>
    </row>
    <row r="37" spans="1:15" ht="15.75" x14ac:dyDescent="0.25">
      <c r="A37" s="253"/>
      <c r="B37" s="289"/>
      <c r="C37" s="244"/>
      <c r="D37" s="290"/>
      <c r="E37" s="156"/>
      <c r="F37" s="301"/>
      <c r="G37" s="301"/>
      <c r="H37" s="301"/>
      <c r="I37" s="301"/>
      <c r="J37" s="302"/>
      <c r="K37" s="55"/>
      <c r="L37" s="132"/>
      <c r="M37" s="294"/>
      <c r="N37" s="249"/>
      <c r="O37" s="249"/>
    </row>
    <row r="38" spans="1:15" ht="15.75" x14ac:dyDescent="0.25">
      <c r="A38" s="253"/>
      <c r="B38" s="289"/>
      <c r="C38" s="244"/>
      <c r="D38" s="290"/>
      <c r="E38" s="156"/>
      <c r="F38" s="301"/>
      <c r="G38" s="301"/>
      <c r="H38" s="301"/>
      <c r="I38" s="301"/>
      <c r="J38" s="302"/>
      <c r="K38" s="470" t="s">
        <v>142</v>
      </c>
      <c r="L38" s="470"/>
      <c r="M38" s="470"/>
      <c r="N38" s="249"/>
      <c r="O38" s="249"/>
    </row>
    <row r="39" spans="1:15" ht="15.75" x14ac:dyDescent="0.25">
      <c r="A39" s="253"/>
      <c r="B39" s="289"/>
      <c r="C39" s="245"/>
      <c r="D39" s="245"/>
      <c r="E39" s="156"/>
      <c r="F39" s="145"/>
      <c r="G39" s="145"/>
      <c r="H39" s="145"/>
      <c r="I39" s="145"/>
      <c r="J39" s="221"/>
      <c r="K39" s="454"/>
      <c r="L39" s="454"/>
      <c r="M39" s="454"/>
      <c r="N39" s="247"/>
      <c r="O39" s="247"/>
    </row>
    <row r="40" spans="1:15" ht="15.75" x14ac:dyDescent="0.25">
      <c r="A40" s="253"/>
      <c r="B40" s="454" t="s">
        <v>11</v>
      </c>
      <c r="C40" s="454"/>
      <c r="D40" s="454"/>
      <c r="E40" s="156"/>
      <c r="F40" s="145"/>
      <c r="G40" s="145"/>
      <c r="H40" s="145"/>
      <c r="I40" s="145"/>
      <c r="J40" s="221"/>
      <c r="K40" s="454" t="s">
        <v>10</v>
      </c>
      <c r="L40" s="454"/>
      <c r="M40" s="454"/>
      <c r="N40" s="247"/>
      <c r="O40" s="247"/>
    </row>
    <row r="41" spans="1:15" ht="15.75" x14ac:dyDescent="0.25">
      <c r="A41" s="253"/>
      <c r="B41" s="454" t="s">
        <v>12</v>
      </c>
      <c r="C41" s="454"/>
      <c r="D41" s="454"/>
      <c r="E41" s="157"/>
      <c r="F41" s="145"/>
      <c r="G41" s="145"/>
      <c r="H41" s="145"/>
      <c r="I41" s="145"/>
      <c r="J41" s="221"/>
      <c r="K41" s="454" t="s">
        <v>140</v>
      </c>
      <c r="L41" s="454"/>
      <c r="M41" s="454"/>
      <c r="N41" s="292"/>
      <c r="O41" s="292"/>
    </row>
    <row r="42" spans="1:15" ht="15.75" x14ac:dyDescent="0.25">
      <c r="A42" s="253"/>
      <c r="B42" s="303"/>
      <c r="C42" s="257"/>
      <c r="D42" s="257"/>
      <c r="E42" s="146"/>
      <c r="F42" s="146"/>
      <c r="G42" s="146"/>
      <c r="H42" s="146"/>
      <c r="I42" s="146"/>
      <c r="J42" s="253"/>
      <c r="K42" s="292"/>
      <c r="L42" s="254"/>
      <c r="M42" s="292"/>
      <c r="N42" s="246"/>
      <c r="O42" s="246"/>
    </row>
    <row r="43" spans="1:15" ht="15.75" x14ac:dyDescent="0.25">
      <c r="A43" s="155"/>
      <c r="B43" s="257"/>
      <c r="C43" s="247"/>
      <c r="D43" s="247"/>
      <c r="E43" s="147"/>
      <c r="F43" s="147"/>
      <c r="G43" s="147"/>
      <c r="H43" s="147"/>
      <c r="I43" s="147"/>
      <c r="J43" s="252"/>
      <c r="K43" s="246"/>
      <c r="L43" s="246"/>
      <c r="M43" s="246"/>
      <c r="N43" s="246"/>
      <c r="O43" s="246"/>
    </row>
    <row r="44" spans="1:15" ht="15.75" x14ac:dyDescent="0.25">
      <c r="A44" s="148"/>
      <c r="B44" s="11"/>
      <c r="C44" s="248"/>
      <c r="D44" s="248"/>
      <c r="E44" s="454"/>
      <c r="F44" s="454"/>
      <c r="G44" s="454"/>
      <c r="H44" s="454"/>
      <c r="I44" s="454"/>
      <c r="J44" s="253"/>
      <c r="K44" s="246"/>
      <c r="L44" s="246"/>
      <c r="M44" s="246"/>
      <c r="N44" s="304"/>
      <c r="O44" s="304"/>
    </row>
    <row r="45" spans="1:15" ht="15.75" customHeight="1" x14ac:dyDescent="0.25">
      <c r="A45" s="148"/>
      <c r="B45" s="453" t="s">
        <v>13</v>
      </c>
      <c r="C45" s="453"/>
      <c r="D45" s="453"/>
      <c r="E45" s="454"/>
      <c r="F45" s="454"/>
      <c r="G45" s="454"/>
      <c r="H45" s="454"/>
      <c r="I45" s="454"/>
      <c r="J45" s="253"/>
      <c r="K45" s="455" t="s">
        <v>141</v>
      </c>
      <c r="L45" s="455"/>
      <c r="M45" s="455"/>
      <c r="N45" s="305"/>
      <c r="O45" s="305"/>
    </row>
    <row r="46" spans="1:15" ht="15.75" customHeight="1" x14ac:dyDescent="0.25">
      <c r="A46" s="148"/>
      <c r="B46" s="289"/>
      <c r="C46" s="245"/>
      <c r="D46" s="294"/>
      <c r="E46" s="253"/>
      <c r="F46" s="372"/>
      <c r="G46" s="372"/>
      <c r="H46" s="372"/>
      <c r="I46" s="253"/>
      <c r="J46" s="253"/>
      <c r="K46" s="456" t="s">
        <v>14</v>
      </c>
      <c r="L46" s="456"/>
      <c r="M46" s="456"/>
      <c r="N46" s="306"/>
      <c r="O46" s="306"/>
    </row>
    <row r="47" spans="1:15" ht="15.75" customHeight="1" x14ac:dyDescent="0.25">
      <c r="A47" s="148"/>
      <c r="B47" s="289"/>
      <c r="C47" s="293"/>
      <c r="D47" s="294"/>
      <c r="E47" s="158"/>
      <c r="F47" s="372"/>
      <c r="G47" s="372"/>
      <c r="H47" s="372"/>
      <c r="I47" s="253"/>
      <c r="J47" s="253"/>
      <c r="K47" s="469" t="s">
        <v>36</v>
      </c>
      <c r="L47" s="469"/>
      <c r="M47" s="469"/>
      <c r="N47" s="307"/>
      <c r="O47" s="307"/>
    </row>
  </sheetData>
  <mergeCells count="57">
    <mergeCell ref="I11:I23"/>
    <mergeCell ref="K10:K11"/>
    <mergeCell ref="A10:A23"/>
    <mergeCell ref="F11:F23"/>
    <mergeCell ref="G11:G23"/>
    <mergeCell ref="H11:H23"/>
    <mergeCell ref="J10:J11"/>
    <mergeCell ref="J18:J19"/>
    <mergeCell ref="K18:K19"/>
    <mergeCell ref="J12:J17"/>
    <mergeCell ref="K12:K17"/>
    <mergeCell ref="E1:I1"/>
    <mergeCell ref="A2:N2"/>
    <mergeCell ref="A3:N3"/>
    <mergeCell ref="A4:N4"/>
    <mergeCell ref="A6:A7"/>
    <mergeCell ref="B6:B7"/>
    <mergeCell ref="C6:D7"/>
    <mergeCell ref="E6:E7"/>
    <mergeCell ref="M6:M7"/>
    <mergeCell ref="N6:N7"/>
    <mergeCell ref="J6:K7"/>
    <mergeCell ref="F6:I7"/>
    <mergeCell ref="C9:D9"/>
    <mergeCell ref="A24:A35"/>
    <mergeCell ref="D24:D35"/>
    <mergeCell ref="C24:C35"/>
    <mergeCell ref="E24:E35"/>
    <mergeCell ref="D11:D23"/>
    <mergeCell ref="E11:E23"/>
    <mergeCell ref="B10:B23"/>
    <mergeCell ref="C11:C23"/>
    <mergeCell ref="K47:M47"/>
    <mergeCell ref="K38:M38"/>
    <mergeCell ref="K39:M39"/>
    <mergeCell ref="K20:K23"/>
    <mergeCell ref="J20:J23"/>
    <mergeCell ref="J27:J30"/>
    <mergeCell ref="K27:K30"/>
    <mergeCell ref="J24:J26"/>
    <mergeCell ref="K24:K26"/>
    <mergeCell ref="B45:D45"/>
    <mergeCell ref="E45:I45"/>
    <mergeCell ref="K45:M45"/>
    <mergeCell ref="K46:M46"/>
    <mergeCell ref="B24:B35"/>
    <mergeCell ref="B40:D40"/>
    <mergeCell ref="K40:M40"/>
    <mergeCell ref="B41:D41"/>
    <mergeCell ref="K41:M41"/>
    <mergeCell ref="E44:I44"/>
    <mergeCell ref="K31:K35"/>
    <mergeCell ref="J31:J35"/>
    <mergeCell ref="H24:H35"/>
    <mergeCell ref="F24:F35"/>
    <mergeCell ref="G24:G35"/>
    <mergeCell ref="I24:I35"/>
  </mergeCells>
  <pageMargins left="0.21" right="0.15" top="0.27" bottom="0.16" header="0.3" footer="0.3"/>
  <pageSetup paperSize="256" scale="53" orientation="portrait" horizontalDpi="4294967293" verticalDpi="18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71"/>
  <sheetViews>
    <sheetView tabSelected="1" view="pageBreakPreview" zoomScale="60" zoomScaleNormal="7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7.42578125" style="2" customWidth="1"/>
    <col min="3" max="3" width="4" style="62" customWidth="1"/>
    <col min="4" max="4" width="39.28515625" style="2" customWidth="1"/>
    <col min="5" max="5" width="2.7109375" style="2" bestFit="1" customWidth="1"/>
    <col min="6" max="6" width="3.42578125" style="2" bestFit="1" customWidth="1"/>
    <col min="7" max="7" width="4.140625" style="2" bestFit="1" customWidth="1"/>
    <col min="8" max="8" width="4.7109375" style="2" bestFit="1" customWidth="1"/>
    <col min="9" max="9" width="2.7109375" style="2" bestFit="1" customWidth="1"/>
    <col min="10" max="10" width="23.28515625" style="2" customWidth="1"/>
    <col min="11" max="11" width="4.140625" style="2" customWidth="1"/>
    <col min="12" max="12" width="27" style="2" customWidth="1"/>
    <col min="13" max="13" width="19.42578125" style="2" bestFit="1" customWidth="1"/>
    <col min="14" max="14" width="9.7109375" style="2" customWidth="1"/>
    <col min="15" max="15" width="6.28515625" style="2" customWidth="1"/>
    <col min="16" max="17" width="8.85546875" style="2"/>
    <col min="18" max="18" width="35.42578125" style="2" customWidth="1"/>
    <col min="19" max="21" width="8.85546875" style="2"/>
    <col min="22" max="22" width="18.85546875" style="2" customWidth="1"/>
    <col min="23" max="23" width="11.28515625" style="2" customWidth="1"/>
    <col min="24" max="24" width="12.85546875" style="2" customWidth="1"/>
    <col min="25" max="25" width="13" style="2" customWidth="1"/>
    <col min="26" max="16384" width="8.85546875" style="2"/>
  </cols>
  <sheetData>
    <row r="1" spans="1:38" ht="15.75" customHeight="1" x14ac:dyDescent="0.25">
      <c r="A1" s="1"/>
      <c r="B1" s="1"/>
      <c r="C1" s="52"/>
      <c r="D1" s="1"/>
      <c r="E1" s="543"/>
      <c r="F1" s="543"/>
      <c r="G1" s="543"/>
      <c r="H1" s="543"/>
      <c r="I1" s="102"/>
      <c r="J1" s="1"/>
      <c r="K1" s="1"/>
      <c r="L1" s="1"/>
      <c r="M1" s="1"/>
    </row>
    <row r="2" spans="1:38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3"/>
    </row>
    <row r="3" spans="1:38" ht="15.75" customHeight="1" x14ac:dyDescent="0.2">
      <c r="A3" s="544" t="str">
        <f>'Subbag Umpeg'!A3:M3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3"/>
    </row>
    <row r="4" spans="1:38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3"/>
    </row>
    <row r="5" spans="1:38" ht="14.25" customHeight="1" x14ac:dyDescent="0.2">
      <c r="A5" s="103"/>
      <c r="B5" s="103"/>
      <c r="C5" s="4"/>
      <c r="D5" s="103"/>
      <c r="E5" s="391"/>
      <c r="F5" s="391"/>
      <c r="G5" s="391"/>
      <c r="H5" s="103"/>
      <c r="I5" s="103"/>
      <c r="J5" s="103"/>
      <c r="K5" s="103"/>
      <c r="L5" s="103"/>
      <c r="M5" s="103"/>
      <c r="N5" s="103"/>
    </row>
    <row r="6" spans="1:38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193"/>
      <c r="J6" s="538" t="s">
        <v>5</v>
      </c>
      <c r="K6" s="193"/>
      <c r="L6" s="538" t="s">
        <v>6</v>
      </c>
      <c r="M6" s="534" t="s">
        <v>8</v>
      </c>
      <c r="N6" s="103"/>
    </row>
    <row r="7" spans="1:38" ht="12.75" customHeight="1" x14ac:dyDescent="0.2">
      <c r="A7" s="536"/>
      <c r="B7" s="536"/>
      <c r="C7" s="541"/>
      <c r="D7" s="542"/>
      <c r="E7" s="541"/>
      <c r="F7" s="546"/>
      <c r="G7" s="546"/>
      <c r="H7" s="542"/>
      <c r="I7" s="194"/>
      <c r="J7" s="542"/>
      <c r="K7" s="194"/>
      <c r="L7" s="542"/>
      <c r="M7" s="536"/>
      <c r="N7" s="103"/>
    </row>
    <row r="8" spans="1:38" ht="12.75" customHeight="1" x14ac:dyDescent="0.2">
      <c r="A8" s="409"/>
      <c r="B8" s="409"/>
      <c r="C8" s="399"/>
      <c r="D8" s="400"/>
      <c r="E8" s="398" t="s">
        <v>105</v>
      </c>
      <c r="F8" s="398" t="s">
        <v>106</v>
      </c>
      <c r="G8" s="398" t="s">
        <v>107</v>
      </c>
      <c r="H8" s="398" t="s">
        <v>108</v>
      </c>
      <c r="I8" s="399"/>
      <c r="J8" s="400"/>
      <c r="K8" s="399"/>
      <c r="L8" s="400"/>
      <c r="M8" s="398"/>
      <c r="N8" s="391"/>
    </row>
    <row r="9" spans="1:38" ht="18" customHeight="1" x14ac:dyDescent="0.25">
      <c r="A9" s="232">
        <v>1</v>
      </c>
      <c r="B9" s="232">
        <v>2</v>
      </c>
      <c r="C9" s="548">
        <v>3</v>
      </c>
      <c r="D9" s="549"/>
      <c r="E9" s="548">
        <v>4</v>
      </c>
      <c r="F9" s="572"/>
      <c r="G9" s="572"/>
      <c r="H9" s="549"/>
      <c r="I9" s="198"/>
      <c r="J9" s="199">
        <v>9</v>
      </c>
      <c r="K9" s="198"/>
      <c r="L9" s="199">
        <v>10</v>
      </c>
      <c r="M9" s="200">
        <v>11</v>
      </c>
      <c r="N9" s="1"/>
    </row>
    <row r="10" spans="1:38" s="53" customFormat="1" ht="49.5" customHeight="1" x14ac:dyDescent="0.2">
      <c r="A10" s="479">
        <v>1</v>
      </c>
      <c r="B10" s="471" t="s">
        <v>87</v>
      </c>
      <c r="C10" s="441">
        <v>1</v>
      </c>
      <c r="D10" s="428" t="s">
        <v>132</v>
      </c>
      <c r="E10" s="425" t="s">
        <v>109</v>
      </c>
      <c r="F10" s="425" t="s">
        <v>109</v>
      </c>
      <c r="G10" s="425" t="s">
        <v>109</v>
      </c>
      <c r="H10" s="425">
        <v>1</v>
      </c>
      <c r="I10" s="463">
        <v>1</v>
      </c>
      <c r="J10" s="600" t="s">
        <v>95</v>
      </c>
      <c r="K10" s="479">
        <v>1</v>
      </c>
      <c r="L10" s="460" t="s">
        <v>65</v>
      </c>
      <c r="M10" s="591">
        <v>9860000</v>
      </c>
      <c r="N10" s="64"/>
      <c r="O10" s="63"/>
      <c r="P10" s="63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</row>
    <row r="11" spans="1:38" s="53" customFormat="1" ht="45" customHeight="1" x14ac:dyDescent="0.2">
      <c r="A11" s="480"/>
      <c r="B11" s="472"/>
      <c r="C11" s="441">
        <v>2</v>
      </c>
      <c r="D11" s="428" t="s">
        <v>133</v>
      </c>
      <c r="E11" s="425">
        <v>1</v>
      </c>
      <c r="F11" s="425">
        <v>1</v>
      </c>
      <c r="G11" s="425">
        <v>1</v>
      </c>
      <c r="H11" s="425">
        <v>1</v>
      </c>
      <c r="I11" s="464"/>
      <c r="J11" s="610"/>
      <c r="K11" s="481"/>
      <c r="L11" s="462"/>
      <c r="M11" s="592"/>
      <c r="N11" s="64"/>
      <c r="O11" s="63"/>
      <c r="P11" s="63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s="53" customFormat="1" ht="49.5" customHeight="1" x14ac:dyDescent="0.2">
      <c r="A12" s="480"/>
      <c r="B12" s="472"/>
      <c r="C12" s="404">
        <v>3</v>
      </c>
      <c r="D12" s="428" t="s">
        <v>132</v>
      </c>
      <c r="E12" s="425" t="s">
        <v>109</v>
      </c>
      <c r="F12" s="425" t="s">
        <v>109</v>
      </c>
      <c r="G12" s="425" t="s">
        <v>109</v>
      </c>
      <c r="H12" s="425">
        <v>1</v>
      </c>
      <c r="I12" s="464"/>
      <c r="J12" s="610"/>
      <c r="K12" s="479">
        <v>2</v>
      </c>
      <c r="L12" s="460" t="s">
        <v>64</v>
      </c>
      <c r="M12" s="591">
        <v>7340000</v>
      </c>
      <c r="N12" s="64"/>
      <c r="O12" s="63"/>
      <c r="P12" s="63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</row>
    <row r="13" spans="1:38" s="53" customFormat="1" ht="45" customHeight="1" x14ac:dyDescent="0.2">
      <c r="A13" s="481"/>
      <c r="B13" s="473"/>
      <c r="C13" s="346">
        <v>4</v>
      </c>
      <c r="D13" s="428" t="s">
        <v>133</v>
      </c>
      <c r="E13" s="425">
        <v>1</v>
      </c>
      <c r="F13" s="425">
        <v>1</v>
      </c>
      <c r="G13" s="425">
        <v>1</v>
      </c>
      <c r="H13" s="425">
        <v>1</v>
      </c>
      <c r="I13" s="465"/>
      <c r="J13" s="601"/>
      <c r="K13" s="481"/>
      <c r="L13" s="462"/>
      <c r="M13" s="592"/>
      <c r="N13" s="64"/>
      <c r="O13" s="63"/>
      <c r="P13" s="63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</row>
    <row r="14" spans="1:38" ht="12" customHeight="1" x14ac:dyDescent="0.2">
      <c r="A14" s="21"/>
      <c r="B14" s="54"/>
      <c r="C14" s="110"/>
      <c r="D14" s="54"/>
      <c r="E14" s="5"/>
      <c r="F14" s="5"/>
      <c r="G14" s="5"/>
      <c r="H14" s="5"/>
      <c r="I14" s="5"/>
      <c r="J14" s="108"/>
      <c r="K14" s="108"/>
      <c r="M14" s="108"/>
      <c r="N14" s="108"/>
    </row>
    <row r="15" spans="1:38" ht="18" customHeight="1" x14ac:dyDescent="0.25">
      <c r="A15" s="108"/>
      <c r="B15" s="550"/>
      <c r="C15" s="551"/>
      <c r="D15" s="551"/>
      <c r="J15" s="470" t="s">
        <v>142</v>
      </c>
      <c r="K15" s="470"/>
      <c r="L15" s="470"/>
      <c r="M15" s="1"/>
      <c r="N15" s="108"/>
    </row>
    <row r="16" spans="1:38" ht="18" customHeight="1" x14ac:dyDescent="0.25">
      <c r="A16" s="108"/>
      <c r="B16" s="550"/>
      <c r="C16" s="551"/>
      <c r="D16" s="551"/>
      <c r="J16" s="55"/>
      <c r="K16" s="55"/>
      <c r="M16" s="113"/>
      <c r="N16" s="113"/>
      <c r="O16" s="1"/>
    </row>
    <row r="17" spans="1:28" ht="18" customHeight="1" x14ac:dyDescent="0.25">
      <c r="A17" s="108"/>
      <c r="B17" s="454" t="s">
        <v>11</v>
      </c>
      <c r="C17" s="454"/>
      <c r="D17" s="454"/>
      <c r="J17" s="454" t="s">
        <v>10</v>
      </c>
      <c r="K17" s="454"/>
      <c r="L17" s="454"/>
      <c r="M17" s="110"/>
      <c r="N17" s="110"/>
      <c r="O17" s="1"/>
    </row>
    <row r="18" spans="1:28" ht="18" customHeight="1" x14ac:dyDescent="0.25">
      <c r="A18" s="108"/>
      <c r="B18" s="454" t="s">
        <v>153</v>
      </c>
      <c r="C18" s="454"/>
      <c r="D18" s="454"/>
      <c r="J18" s="454" t="s">
        <v>154</v>
      </c>
      <c r="K18" s="454"/>
      <c r="L18" s="454"/>
      <c r="M18" s="110"/>
      <c r="N18" s="110"/>
      <c r="O18" s="1"/>
    </row>
    <row r="19" spans="1:28" ht="18" customHeight="1" x14ac:dyDescent="0.25">
      <c r="A19" s="108"/>
      <c r="B19" s="1"/>
      <c r="C19" s="1"/>
      <c r="D19" s="1"/>
      <c r="J19" s="454" t="s">
        <v>155</v>
      </c>
      <c r="K19" s="454"/>
      <c r="L19" s="454"/>
      <c r="M19" s="1"/>
      <c r="N19" s="1"/>
      <c r="O19" s="1"/>
      <c r="Q19" s="109"/>
      <c r="R19" s="109"/>
      <c r="S19" s="524"/>
      <c r="T19" s="524"/>
      <c r="U19" s="524"/>
      <c r="V19" s="524"/>
      <c r="W19" s="109"/>
      <c r="X19" s="109"/>
      <c r="Y19" s="547"/>
      <c r="Z19" s="547"/>
      <c r="AA19" s="547"/>
      <c r="AB19" s="547"/>
    </row>
    <row r="20" spans="1:28" ht="18" customHeight="1" x14ac:dyDescent="0.25">
      <c r="A20" s="108"/>
      <c r="B20" s="112"/>
      <c r="C20" s="112"/>
      <c r="D20" s="112"/>
      <c r="E20" s="392"/>
      <c r="F20" s="392"/>
      <c r="G20" s="392"/>
      <c r="H20" s="107"/>
      <c r="I20" s="107"/>
      <c r="J20" s="112"/>
      <c r="K20" s="112"/>
      <c r="L20" s="112"/>
      <c r="M20" s="112"/>
      <c r="N20" s="112"/>
      <c r="O20" s="1"/>
      <c r="Q20" s="109"/>
      <c r="R20" s="109"/>
      <c r="S20" s="109"/>
      <c r="T20" s="109"/>
      <c r="U20" s="109"/>
      <c r="V20" s="109"/>
      <c r="W20" s="109"/>
      <c r="X20" s="109"/>
      <c r="Y20" s="104"/>
      <c r="Z20" s="104"/>
      <c r="AA20" s="104"/>
      <c r="AB20" s="104"/>
    </row>
    <row r="21" spans="1:28" ht="12.75" customHeight="1" x14ac:dyDescent="0.25">
      <c r="A21" s="21"/>
      <c r="B21" s="112"/>
      <c r="C21" s="112"/>
      <c r="D21" s="112"/>
      <c r="E21" s="11"/>
      <c r="F21" s="11"/>
      <c r="G21" s="11"/>
      <c r="H21" s="11"/>
      <c r="I21" s="11"/>
      <c r="J21" s="112"/>
      <c r="K21" s="112"/>
      <c r="L21" s="112"/>
      <c r="M21" s="112"/>
      <c r="N21" s="112"/>
      <c r="O21" s="1"/>
      <c r="Q21" s="109"/>
      <c r="R21" s="109"/>
      <c r="S21" s="109"/>
      <c r="T21" s="109"/>
      <c r="U21" s="109"/>
      <c r="V21" s="109"/>
      <c r="W21" s="109"/>
      <c r="X21" s="109"/>
      <c r="Y21" s="104"/>
      <c r="Z21" s="104"/>
      <c r="AA21" s="104"/>
      <c r="AB21" s="104"/>
    </row>
    <row r="22" spans="1:28" ht="15" customHeight="1" x14ac:dyDescent="0.25">
      <c r="A22" s="1"/>
      <c r="B22" s="453" t="s">
        <v>48</v>
      </c>
      <c r="C22" s="453"/>
      <c r="D22" s="453"/>
      <c r="E22" s="454"/>
      <c r="F22" s="454"/>
      <c r="G22" s="454"/>
      <c r="H22" s="454"/>
      <c r="I22" s="108"/>
      <c r="J22" s="557" t="s">
        <v>37</v>
      </c>
      <c r="K22" s="557"/>
      <c r="L22" s="557"/>
      <c r="M22" s="14"/>
      <c r="N22" s="14"/>
      <c r="O22" s="1"/>
      <c r="Q22" s="109"/>
      <c r="R22" s="109"/>
      <c r="S22" s="109"/>
      <c r="T22" s="109"/>
      <c r="U22" s="109"/>
      <c r="V22" s="109"/>
      <c r="W22" s="109"/>
      <c r="X22" s="109"/>
      <c r="Y22" s="104"/>
      <c r="Z22" s="104"/>
      <c r="AA22" s="104"/>
      <c r="AB22" s="104"/>
    </row>
    <row r="23" spans="1:28" ht="15" customHeight="1" x14ac:dyDescent="0.25">
      <c r="A23" s="1"/>
      <c r="B23" s="454" t="s">
        <v>33</v>
      </c>
      <c r="C23" s="454"/>
      <c r="D23" s="454"/>
      <c r="E23" s="454"/>
      <c r="F23" s="454"/>
      <c r="G23" s="454"/>
      <c r="H23" s="454"/>
      <c r="I23" s="108"/>
      <c r="J23" s="522" t="s">
        <v>33</v>
      </c>
      <c r="K23" s="522"/>
      <c r="L23" s="522"/>
      <c r="M23" s="17"/>
      <c r="N23" s="17"/>
      <c r="O23" s="1"/>
      <c r="Q23" s="109"/>
      <c r="R23" s="109"/>
      <c r="S23" s="109"/>
      <c r="T23" s="109"/>
      <c r="U23" s="109"/>
      <c r="V23" s="109"/>
      <c r="W23" s="109"/>
      <c r="X23" s="109"/>
      <c r="Y23" s="104"/>
      <c r="Z23" s="104"/>
      <c r="AA23" s="104"/>
      <c r="AB23" s="104"/>
    </row>
    <row r="24" spans="1:28" ht="15.75" x14ac:dyDescent="0.25">
      <c r="A24" s="1"/>
      <c r="B24" s="454" t="s">
        <v>49</v>
      </c>
      <c r="C24" s="454"/>
      <c r="D24" s="454"/>
      <c r="E24" s="376"/>
      <c r="F24" s="376"/>
      <c r="G24" s="376"/>
      <c r="H24" s="108"/>
      <c r="I24" s="108"/>
      <c r="J24" s="522" t="s">
        <v>38</v>
      </c>
      <c r="K24" s="522"/>
      <c r="L24" s="522"/>
      <c r="M24" s="18"/>
      <c r="N24" s="18"/>
      <c r="O24" s="1"/>
      <c r="Q24" s="109"/>
      <c r="R24" s="109"/>
      <c r="S24" s="109"/>
      <c r="T24" s="109"/>
      <c r="U24" s="109"/>
      <c r="V24" s="109"/>
      <c r="W24" s="109"/>
      <c r="X24" s="109"/>
      <c r="Y24" s="104"/>
      <c r="Z24" s="104"/>
      <c r="AA24" s="104"/>
      <c r="AB24" s="104"/>
    </row>
    <row r="25" spans="1:28" ht="11.25" customHeight="1" x14ac:dyDescent="0.25">
      <c r="A25" s="1"/>
      <c r="B25" s="57"/>
      <c r="C25" s="52"/>
      <c r="E25" s="376"/>
      <c r="F25" s="376"/>
      <c r="G25" s="376"/>
      <c r="H25" s="108"/>
      <c r="I25" s="108"/>
      <c r="J25" s="118"/>
      <c r="K25" s="118"/>
      <c r="L25" s="13"/>
      <c r="M25" s="20"/>
      <c r="N25" s="20"/>
      <c r="O25" s="1"/>
      <c r="Q25" s="109"/>
      <c r="R25" s="109"/>
      <c r="S25" s="109"/>
      <c r="T25" s="109"/>
      <c r="U25" s="109"/>
      <c r="V25" s="109"/>
      <c r="W25" s="109"/>
      <c r="X25" s="109"/>
      <c r="Y25" s="104"/>
      <c r="Z25" s="104"/>
      <c r="AA25" s="104"/>
      <c r="AB25" s="104"/>
    </row>
    <row r="26" spans="1:28" ht="14.25" customHeight="1" x14ac:dyDescent="0.25">
      <c r="A26" s="58"/>
      <c r="B26" s="558"/>
      <c r="C26" s="558"/>
      <c r="E26" s="558"/>
      <c r="F26" s="558"/>
      <c r="G26" s="558"/>
      <c r="H26" s="558"/>
      <c r="I26" s="113"/>
      <c r="J26" s="15"/>
      <c r="K26" s="15"/>
      <c r="L26" s="16"/>
      <c r="M26" s="15"/>
      <c r="N26" s="15"/>
      <c r="O26" s="1"/>
      <c r="Q26" s="28"/>
      <c r="R26" s="28"/>
      <c r="S26" s="559"/>
      <c r="T26" s="559"/>
      <c r="U26" s="559"/>
      <c r="V26" s="559"/>
      <c r="W26" s="114"/>
      <c r="X26" s="114"/>
      <c r="Y26" s="114"/>
      <c r="Z26" s="114"/>
      <c r="AA26" s="114"/>
      <c r="AB26" s="114"/>
    </row>
    <row r="27" spans="1:28" ht="14.25" customHeight="1" x14ac:dyDescent="0.25">
      <c r="A27" s="1"/>
      <c r="B27" s="555"/>
      <c r="C27" s="555"/>
      <c r="E27" s="555"/>
      <c r="F27" s="555"/>
      <c r="G27" s="555"/>
      <c r="H27" s="555"/>
      <c r="I27" s="110"/>
      <c r="J27" s="118"/>
      <c r="K27" s="118"/>
      <c r="L27" s="5"/>
      <c r="M27" s="22"/>
      <c r="N27" s="22"/>
      <c r="O27" s="1"/>
      <c r="Q27" s="24"/>
      <c r="R27" s="27"/>
      <c r="S27" s="40"/>
      <c r="T27" s="556"/>
      <c r="U27" s="556"/>
      <c r="V27" s="556"/>
      <c r="W27" s="118"/>
      <c r="X27" s="13"/>
      <c r="Y27" s="20"/>
      <c r="Z27" s="20"/>
      <c r="AA27" s="20"/>
      <c r="AB27" s="20"/>
    </row>
    <row r="28" spans="1:28" ht="16.5" customHeight="1" x14ac:dyDescent="0.25">
      <c r="A28" s="1"/>
      <c r="B28" s="555"/>
      <c r="C28" s="555"/>
      <c r="E28" s="555"/>
      <c r="F28" s="555"/>
      <c r="G28" s="555"/>
      <c r="H28" s="555"/>
      <c r="I28" s="110"/>
      <c r="J28" s="118"/>
      <c r="K28" s="118"/>
      <c r="L28" s="19"/>
      <c r="M28" s="19"/>
      <c r="N28" s="19"/>
      <c r="O28" s="1"/>
      <c r="Q28" s="29"/>
      <c r="R28" s="27"/>
      <c r="S28" s="118"/>
      <c r="T28" s="562"/>
      <c r="U28" s="562"/>
      <c r="V28" s="562"/>
      <c r="W28" s="15"/>
      <c r="X28" s="16"/>
      <c r="Y28" s="15"/>
      <c r="Z28" s="15"/>
      <c r="AA28" s="15"/>
      <c r="AB28" s="46"/>
    </row>
    <row r="29" spans="1:28" ht="27.95" customHeight="1" x14ac:dyDescent="0.25">
      <c r="A29" s="1"/>
      <c r="B29" s="1"/>
      <c r="C29" s="52"/>
      <c r="D29" s="1"/>
      <c r="E29" s="1"/>
      <c r="F29" s="1"/>
      <c r="G29" s="1"/>
      <c r="H29" s="1"/>
      <c r="I29" s="1"/>
      <c r="J29" s="118"/>
      <c r="K29" s="118"/>
      <c r="L29" s="5"/>
      <c r="M29" s="24"/>
      <c r="N29" s="25"/>
      <c r="O29" s="1"/>
      <c r="Q29" s="24"/>
      <c r="R29" s="556"/>
      <c r="S29" s="118"/>
      <c r="T29" s="562"/>
      <c r="U29" s="562"/>
      <c r="V29" s="562"/>
      <c r="W29" s="118"/>
      <c r="X29" s="19"/>
      <c r="Y29" s="20"/>
      <c r="Z29" s="20"/>
      <c r="AA29" s="20"/>
      <c r="AB29" s="20"/>
    </row>
    <row r="30" spans="1:28" ht="27.95" customHeight="1" x14ac:dyDescent="0.25">
      <c r="A30" s="112"/>
      <c r="B30" s="112"/>
      <c r="C30" s="34"/>
      <c r="D30" s="112"/>
      <c r="E30" s="393"/>
      <c r="F30" s="393"/>
      <c r="G30" s="393"/>
      <c r="H30" s="112"/>
      <c r="I30" s="112"/>
      <c r="J30" s="15"/>
      <c r="K30" s="15"/>
      <c r="L30" s="5"/>
      <c r="M30" s="25"/>
      <c r="N30" s="25"/>
      <c r="O30" s="1"/>
      <c r="Q30" s="29"/>
      <c r="R30" s="556"/>
      <c r="S30" s="30"/>
      <c r="T30" s="562"/>
      <c r="U30" s="562"/>
      <c r="V30" s="562"/>
      <c r="W30" s="118"/>
      <c r="X30" s="19"/>
      <c r="Y30" s="20"/>
      <c r="Z30" s="20"/>
      <c r="AA30" s="20"/>
      <c r="AB30" s="20"/>
    </row>
    <row r="31" spans="1:28" ht="27.95" customHeight="1" x14ac:dyDescent="0.25">
      <c r="A31" s="112"/>
      <c r="B31" s="112"/>
      <c r="C31" s="34"/>
      <c r="D31" s="112"/>
      <c r="E31" s="393"/>
      <c r="F31" s="393"/>
      <c r="G31" s="393"/>
      <c r="H31" s="112"/>
      <c r="I31" s="112"/>
      <c r="J31" s="15"/>
      <c r="K31" s="15"/>
      <c r="L31" s="5"/>
      <c r="M31" s="24"/>
      <c r="N31" s="25"/>
      <c r="O31" s="1"/>
      <c r="Q31" s="24"/>
      <c r="R31" s="27"/>
      <c r="S31" s="118"/>
      <c r="T31" s="556"/>
      <c r="U31" s="556"/>
      <c r="V31" s="556"/>
      <c r="W31" s="118"/>
      <c r="X31" s="9"/>
      <c r="Y31" s="25"/>
      <c r="Z31" s="25"/>
      <c r="AA31" s="25"/>
      <c r="AB31" s="24"/>
    </row>
    <row r="32" spans="1:28" ht="21" customHeight="1" x14ac:dyDescent="0.25">
      <c r="A32" s="14"/>
      <c r="B32" s="112"/>
      <c r="C32" s="34"/>
      <c r="D32" s="34"/>
      <c r="E32" s="393"/>
      <c r="F32" s="393"/>
      <c r="G32" s="393"/>
      <c r="H32" s="112"/>
      <c r="I32" s="112"/>
      <c r="J32" s="15"/>
      <c r="K32" s="15"/>
      <c r="L32" s="23"/>
      <c r="M32" s="25"/>
      <c r="N32" s="25"/>
      <c r="O32" s="1"/>
      <c r="Q32" s="24"/>
      <c r="R32" s="32"/>
      <c r="S32" s="119"/>
      <c r="T32" s="563"/>
      <c r="U32" s="563"/>
      <c r="V32" s="563"/>
      <c r="W32" s="15"/>
      <c r="X32" s="9"/>
      <c r="Y32" s="25"/>
      <c r="Z32" s="25"/>
      <c r="AA32" s="25"/>
      <c r="AB32" s="24"/>
    </row>
    <row r="33" spans="1:28" ht="18.75" customHeight="1" x14ac:dyDescent="0.25">
      <c r="A33" s="12"/>
      <c r="B33" s="12"/>
      <c r="C33" s="43"/>
      <c r="D33" s="12"/>
      <c r="E33" s="12"/>
      <c r="F33" s="12"/>
      <c r="G33" s="12"/>
      <c r="H33" s="12"/>
      <c r="I33" s="12"/>
      <c r="J33" s="15"/>
      <c r="K33" s="15"/>
      <c r="L33" s="9"/>
      <c r="M33" s="25"/>
      <c r="N33" s="25"/>
      <c r="O33" s="1"/>
      <c r="Q33" s="118"/>
      <c r="R33" s="560"/>
      <c r="S33" s="560"/>
      <c r="T33" s="560"/>
      <c r="U33" s="33"/>
      <c r="V33" s="561"/>
      <c r="W33" s="561"/>
      <c r="X33" s="556"/>
      <c r="Y33" s="556"/>
      <c r="Z33" s="556"/>
      <c r="AA33" s="556"/>
      <c r="AB33" s="556"/>
    </row>
    <row r="34" spans="1:28" ht="15" customHeight="1" x14ac:dyDescent="0.25">
      <c r="A34" s="12"/>
      <c r="B34" s="12"/>
      <c r="C34" s="43"/>
      <c r="D34" s="12"/>
      <c r="E34" s="12"/>
      <c r="F34" s="12"/>
      <c r="G34" s="12"/>
      <c r="H34" s="12"/>
      <c r="I34" s="12"/>
      <c r="J34" s="26"/>
      <c r="K34" s="26"/>
      <c r="L34" s="27"/>
      <c r="M34" s="27"/>
      <c r="N34" s="27"/>
      <c r="O34" s="1"/>
      <c r="Q34" s="118"/>
      <c r="R34" s="560"/>
      <c r="S34" s="560"/>
      <c r="T34" s="560"/>
      <c r="U34" s="33"/>
      <c r="V34" s="561"/>
      <c r="W34" s="561"/>
      <c r="X34" s="556"/>
      <c r="Y34" s="556"/>
      <c r="Z34" s="556"/>
      <c r="AA34" s="556"/>
      <c r="AB34" s="556"/>
    </row>
    <row r="35" spans="1:28" ht="15" customHeight="1" x14ac:dyDescent="0.25">
      <c r="A35" s="28"/>
      <c r="B35" s="28"/>
      <c r="C35" s="59"/>
      <c r="D35" s="39"/>
      <c r="E35" s="39"/>
      <c r="F35" s="39"/>
      <c r="G35" s="39"/>
      <c r="H35" s="39"/>
      <c r="I35" s="39"/>
      <c r="J35" s="26"/>
      <c r="K35" s="26"/>
      <c r="L35" s="27"/>
      <c r="M35" s="27"/>
      <c r="N35" s="27"/>
      <c r="O35" s="1"/>
      <c r="Q35" s="118"/>
      <c r="R35" s="560"/>
      <c r="S35" s="560"/>
      <c r="T35" s="560"/>
      <c r="U35" s="33"/>
      <c r="V35" s="561"/>
      <c r="W35" s="561"/>
      <c r="X35" s="556"/>
      <c r="Y35" s="556"/>
      <c r="Z35" s="556"/>
      <c r="AA35" s="556"/>
      <c r="AB35" s="556"/>
    </row>
    <row r="36" spans="1:28" ht="15" customHeight="1" x14ac:dyDescent="0.25">
      <c r="A36" s="24"/>
      <c r="B36" s="27"/>
      <c r="C36" s="40"/>
      <c r="D36" s="27"/>
      <c r="E36" s="27"/>
      <c r="F36" s="27"/>
      <c r="G36" s="27"/>
      <c r="H36" s="27"/>
      <c r="I36" s="27"/>
      <c r="J36" s="26"/>
      <c r="K36" s="26"/>
      <c r="L36" s="27"/>
      <c r="M36" s="27"/>
      <c r="N36" s="27"/>
      <c r="O36" s="1"/>
      <c r="Q36" s="118"/>
      <c r="R36" s="560"/>
      <c r="S36" s="560"/>
      <c r="T36" s="560"/>
      <c r="U36" s="33"/>
      <c r="V36" s="561"/>
      <c r="W36" s="561"/>
      <c r="X36" s="556"/>
      <c r="Y36" s="556"/>
      <c r="Z36" s="556"/>
      <c r="AA36" s="556"/>
      <c r="AB36" s="556"/>
    </row>
    <row r="37" spans="1:28" ht="15.75" x14ac:dyDescent="0.25">
      <c r="A37" s="29"/>
      <c r="B37" s="27"/>
      <c r="C37" s="118"/>
      <c r="D37" s="41"/>
      <c r="E37" s="41"/>
      <c r="F37" s="41"/>
      <c r="G37" s="41"/>
      <c r="H37" s="41"/>
      <c r="I37" s="41"/>
      <c r="J37" s="26"/>
      <c r="K37" s="26"/>
      <c r="L37" s="27"/>
      <c r="M37" s="27"/>
      <c r="N37" s="27"/>
      <c r="O37" s="1"/>
      <c r="Q37" s="118"/>
      <c r="R37" s="560"/>
      <c r="S37" s="560"/>
      <c r="T37" s="560"/>
      <c r="U37" s="33"/>
      <c r="V37" s="561"/>
      <c r="W37" s="561"/>
      <c r="X37" s="556"/>
      <c r="Y37" s="556"/>
      <c r="Z37" s="556"/>
      <c r="AA37" s="556"/>
      <c r="AB37" s="556"/>
    </row>
    <row r="38" spans="1:28" ht="15.75" x14ac:dyDescent="0.25">
      <c r="A38" s="24"/>
      <c r="B38" s="27"/>
      <c r="C38" s="118"/>
      <c r="D38" s="41"/>
      <c r="E38" s="41"/>
      <c r="F38" s="41"/>
      <c r="G38" s="41"/>
      <c r="H38" s="41"/>
      <c r="I38" s="41"/>
      <c r="J38" s="26"/>
      <c r="K38" s="26"/>
      <c r="L38" s="27"/>
      <c r="M38" s="27"/>
      <c r="N38" s="27"/>
      <c r="O38" s="1"/>
      <c r="Q38" s="118"/>
      <c r="R38" s="556"/>
      <c r="S38" s="556"/>
      <c r="T38" s="556"/>
      <c r="U38" s="556"/>
      <c r="V38" s="556"/>
      <c r="W38" s="116"/>
      <c r="X38" s="111"/>
      <c r="Y38" s="111"/>
      <c r="Z38" s="111"/>
      <c r="AA38" s="111"/>
      <c r="AB38" s="111"/>
    </row>
    <row r="39" spans="1:28" ht="15.75" x14ac:dyDescent="0.25">
      <c r="A39" s="29"/>
      <c r="B39" s="27"/>
      <c r="C39" s="30"/>
      <c r="D39" s="41"/>
      <c r="E39" s="41"/>
      <c r="F39" s="41"/>
      <c r="G39" s="41"/>
      <c r="H39" s="41"/>
      <c r="I39" s="41"/>
      <c r="J39" s="26"/>
      <c r="K39" s="26"/>
      <c r="L39" s="27"/>
      <c r="M39" s="27"/>
      <c r="N39" s="27"/>
      <c r="O39" s="1"/>
      <c r="Q39" s="24"/>
      <c r="R39" s="32"/>
      <c r="S39" s="119"/>
      <c r="T39" s="119"/>
      <c r="U39" s="32"/>
      <c r="V39" s="32"/>
      <c r="W39" s="15"/>
      <c r="X39" s="9"/>
      <c r="Y39" s="25"/>
      <c r="Z39" s="25"/>
      <c r="AA39" s="25"/>
      <c r="AB39" s="24"/>
    </row>
    <row r="40" spans="1:28" ht="15.75" customHeight="1" x14ac:dyDescent="0.25">
      <c r="A40" s="24"/>
      <c r="B40" s="27"/>
      <c r="C40" s="118"/>
      <c r="D40" s="27"/>
      <c r="E40" s="27"/>
      <c r="F40" s="27"/>
      <c r="G40" s="27"/>
      <c r="H40" s="27"/>
      <c r="I40" s="27"/>
      <c r="J40" s="116"/>
      <c r="K40" s="116"/>
      <c r="L40" s="111"/>
      <c r="M40" s="111"/>
      <c r="N40" s="111"/>
      <c r="O40" s="1"/>
      <c r="Q40" s="14"/>
      <c r="R40" s="469"/>
      <c r="S40" s="469"/>
      <c r="T40" s="469"/>
      <c r="U40" s="469"/>
      <c r="V40" s="118"/>
      <c r="W40" s="31"/>
      <c r="X40" s="469"/>
      <c r="Y40" s="469"/>
      <c r="Z40" s="469"/>
      <c r="AA40" s="469"/>
      <c r="AB40" s="469"/>
    </row>
    <row r="41" spans="1:28" ht="15" customHeight="1" x14ac:dyDescent="0.25">
      <c r="A41" s="24"/>
      <c r="B41" s="27"/>
      <c r="C41" s="119"/>
      <c r="D41" s="32"/>
      <c r="E41" s="32"/>
      <c r="F41" s="32"/>
      <c r="G41" s="32"/>
      <c r="H41" s="32"/>
      <c r="I41" s="32"/>
      <c r="J41" s="116"/>
      <c r="K41" s="116"/>
      <c r="L41" s="111"/>
      <c r="M41" s="111"/>
      <c r="N41" s="111"/>
      <c r="O41" s="1"/>
      <c r="Q41" s="14"/>
      <c r="R41" s="469"/>
      <c r="S41" s="469"/>
      <c r="T41" s="469"/>
      <c r="U41" s="118"/>
      <c r="V41" s="118"/>
      <c r="W41" s="118"/>
      <c r="X41" s="469"/>
      <c r="Y41" s="469"/>
      <c r="Z41" s="469"/>
      <c r="AA41" s="469"/>
      <c r="AB41" s="469"/>
    </row>
    <row r="42" spans="1:28" ht="15.75" x14ac:dyDescent="0.25">
      <c r="A42" s="24"/>
      <c r="B42" s="27"/>
      <c r="C42" s="119"/>
      <c r="D42" s="117"/>
      <c r="E42" s="395"/>
      <c r="F42" s="395"/>
      <c r="G42" s="395"/>
      <c r="H42" s="117"/>
      <c r="I42" s="117"/>
      <c r="J42" s="15"/>
      <c r="K42" s="15"/>
      <c r="L42" s="9"/>
      <c r="M42" s="25"/>
      <c r="N42" s="25"/>
      <c r="O42" s="1"/>
      <c r="Q42" s="14"/>
      <c r="R42" s="469"/>
      <c r="S42" s="469"/>
      <c r="T42" s="469"/>
      <c r="U42" s="118"/>
      <c r="V42" s="118"/>
      <c r="W42" s="118"/>
      <c r="X42" s="118"/>
      <c r="Y42" s="118"/>
      <c r="Z42" s="118"/>
      <c r="AA42" s="118"/>
      <c r="AB42" s="118"/>
    </row>
    <row r="43" spans="1:28" ht="15.75" x14ac:dyDescent="0.25">
      <c r="A43" s="24"/>
      <c r="B43" s="27"/>
      <c r="C43" s="119"/>
      <c r="D43" s="117"/>
      <c r="E43" s="395"/>
      <c r="F43" s="395"/>
      <c r="G43" s="395"/>
      <c r="H43" s="117"/>
      <c r="I43" s="117"/>
      <c r="J43" s="31"/>
      <c r="K43" s="31"/>
      <c r="L43" s="27"/>
      <c r="M43" s="27"/>
      <c r="N43" s="27"/>
      <c r="O43" s="1"/>
      <c r="Q43" s="14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</row>
    <row r="44" spans="1:28" ht="15.75" x14ac:dyDescent="0.25">
      <c r="A44" s="24"/>
      <c r="B44" s="32"/>
      <c r="C44" s="119"/>
      <c r="D44" s="119"/>
      <c r="E44" s="32"/>
      <c r="F44" s="32"/>
      <c r="G44" s="32"/>
      <c r="H44" s="32"/>
      <c r="I44" s="32"/>
      <c r="J44" s="118"/>
      <c r="K44" s="118"/>
      <c r="L44" s="27"/>
      <c r="M44" s="27"/>
      <c r="N44" s="27"/>
      <c r="O44" s="1"/>
      <c r="Q44" s="14"/>
      <c r="R44" s="118"/>
      <c r="S44" s="118"/>
      <c r="T44" s="118"/>
      <c r="U44" s="118"/>
      <c r="V44" s="118"/>
      <c r="W44" s="118"/>
      <c r="X44" s="118"/>
      <c r="Y44" s="118"/>
      <c r="Z44" s="118"/>
      <c r="AA44" s="118"/>
      <c r="AB44" s="118"/>
    </row>
    <row r="45" spans="1:28" ht="15.75" x14ac:dyDescent="0.25">
      <c r="A45" s="118"/>
      <c r="B45" s="115"/>
      <c r="C45" s="111"/>
      <c r="D45" s="115"/>
      <c r="E45" s="26"/>
      <c r="F45" s="26"/>
      <c r="G45" s="26"/>
      <c r="H45" s="26"/>
      <c r="I45" s="26"/>
      <c r="J45" s="118"/>
      <c r="K45" s="118"/>
      <c r="L45" s="118"/>
      <c r="M45" s="118"/>
      <c r="N45" s="118"/>
      <c r="O45" s="1"/>
      <c r="Q45" s="14"/>
      <c r="R45" s="118"/>
      <c r="S45" s="118"/>
      <c r="T45" s="118"/>
      <c r="U45" s="35"/>
      <c r="V45" s="35"/>
      <c r="W45" s="35"/>
      <c r="X45" s="36"/>
      <c r="Y45" s="14"/>
      <c r="Z45" s="118"/>
      <c r="AA45" s="14"/>
      <c r="AB45" s="14"/>
    </row>
    <row r="46" spans="1:28" ht="15.75" customHeight="1" x14ac:dyDescent="0.25">
      <c r="A46" s="118"/>
      <c r="B46" s="43"/>
      <c r="C46" s="44"/>
      <c r="D46" s="45"/>
      <c r="E46" s="26"/>
      <c r="F46" s="26"/>
      <c r="G46" s="26"/>
      <c r="H46" s="26"/>
      <c r="I46" s="26"/>
      <c r="J46" s="118"/>
      <c r="K46" s="118"/>
      <c r="L46" s="118"/>
      <c r="M46" s="118"/>
      <c r="N46" s="118"/>
      <c r="O46" s="1"/>
      <c r="Q46" s="14"/>
      <c r="R46" s="565"/>
      <c r="S46" s="565"/>
      <c r="T46" s="565"/>
      <c r="U46" s="38"/>
      <c r="V46" s="38"/>
      <c r="W46" s="37"/>
      <c r="X46" s="38"/>
      <c r="Y46" s="38"/>
      <c r="Z46" s="38"/>
      <c r="AA46" s="38"/>
      <c r="AB46" s="38"/>
    </row>
    <row r="47" spans="1:28" ht="15.75" x14ac:dyDescent="0.25">
      <c r="A47" s="118"/>
      <c r="B47" s="27"/>
      <c r="C47" s="33"/>
      <c r="D47" s="48"/>
      <c r="E47" s="26"/>
      <c r="F47" s="26"/>
      <c r="G47" s="26"/>
      <c r="H47" s="26"/>
      <c r="I47" s="26"/>
      <c r="J47" s="118"/>
      <c r="K47" s="118"/>
      <c r="L47" s="118"/>
      <c r="M47" s="118"/>
      <c r="N47" s="118"/>
      <c r="O47" s="1"/>
      <c r="Q47" s="14"/>
      <c r="R47" s="469"/>
      <c r="S47" s="469"/>
      <c r="T47" s="469"/>
      <c r="U47" s="118"/>
      <c r="V47" s="118"/>
      <c r="W47" s="118"/>
      <c r="X47" s="564"/>
      <c r="Y47" s="564"/>
      <c r="Z47" s="564"/>
      <c r="AA47" s="564"/>
      <c r="AB47" s="564"/>
    </row>
    <row r="48" spans="1:28" ht="15.75" x14ac:dyDescent="0.25">
      <c r="A48" s="118"/>
      <c r="B48" s="27"/>
      <c r="C48" s="33"/>
      <c r="D48" s="48"/>
      <c r="E48" s="26"/>
      <c r="F48" s="26"/>
      <c r="G48" s="26"/>
      <c r="H48" s="26"/>
      <c r="I48" s="26"/>
      <c r="J48" s="35"/>
      <c r="K48" s="35"/>
      <c r="L48" s="36"/>
      <c r="M48" s="14"/>
      <c r="N48" s="118"/>
      <c r="O48" s="1"/>
      <c r="Q48" s="14"/>
      <c r="R48" s="469"/>
      <c r="S48" s="469"/>
      <c r="T48" s="469"/>
      <c r="U48" s="27"/>
      <c r="V48" s="27"/>
      <c r="W48" s="27"/>
      <c r="X48" s="564"/>
      <c r="Y48" s="564"/>
      <c r="Z48" s="564"/>
      <c r="AA48" s="564"/>
      <c r="AB48" s="564"/>
    </row>
    <row r="49" spans="1:28" ht="15.75" x14ac:dyDescent="0.25">
      <c r="A49" s="118"/>
      <c r="B49" s="27"/>
      <c r="C49" s="27"/>
      <c r="D49" s="48"/>
      <c r="E49" s="26"/>
      <c r="F49" s="26"/>
      <c r="G49" s="26"/>
      <c r="H49" s="26"/>
      <c r="I49" s="26"/>
      <c r="J49" s="37"/>
      <c r="K49" s="37"/>
      <c r="L49" s="38"/>
      <c r="M49" s="38"/>
      <c r="N49" s="38"/>
      <c r="O49" s="1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x14ac:dyDescent="0.25">
      <c r="A50" s="118"/>
      <c r="B50" s="111"/>
      <c r="C50" s="111"/>
      <c r="D50" s="48"/>
      <c r="E50" s="26"/>
      <c r="F50" s="26"/>
      <c r="G50" s="26"/>
      <c r="H50" s="26"/>
      <c r="I50" s="26"/>
      <c r="J50" s="118"/>
      <c r="K50" s="118"/>
      <c r="L50" s="32"/>
      <c r="M50" s="32"/>
      <c r="N50" s="32"/>
      <c r="O50" s="1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ht="15.75" x14ac:dyDescent="0.25">
      <c r="A51" s="118"/>
      <c r="B51" s="42"/>
      <c r="C51" s="60"/>
      <c r="D51" s="42"/>
      <c r="E51" s="42"/>
      <c r="F51" s="42"/>
      <c r="G51" s="42"/>
      <c r="H51" s="42"/>
      <c r="I51" s="42"/>
      <c r="J51" s="27"/>
      <c r="K51" s="27"/>
      <c r="L51" s="119"/>
      <c r="M51" s="119"/>
      <c r="N51" s="119"/>
      <c r="O51" s="1"/>
      <c r="P51" s="47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ht="15.75" x14ac:dyDescent="0.25">
      <c r="A52" s="118"/>
      <c r="B52" s="111"/>
      <c r="C52" s="111"/>
      <c r="D52" s="111"/>
      <c r="E52" s="397"/>
      <c r="F52" s="397"/>
      <c r="G52" s="397"/>
      <c r="H52" s="111"/>
      <c r="I52" s="111"/>
      <c r="J52" s="14"/>
      <c r="K52" s="14"/>
      <c r="L52" s="14"/>
      <c r="M52" s="14"/>
      <c r="N52" s="14"/>
      <c r="O52" s="1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ht="15.75" x14ac:dyDescent="0.25">
      <c r="A53" s="24"/>
      <c r="B53" s="32"/>
      <c r="C53" s="119"/>
      <c r="D53" s="119"/>
      <c r="E53" s="32"/>
      <c r="F53" s="32"/>
      <c r="G53" s="32"/>
      <c r="H53" s="32"/>
      <c r="I53" s="32"/>
      <c r="J53" s="42"/>
      <c r="K53" s="42"/>
      <c r="L53" s="42"/>
      <c r="M53" s="42"/>
      <c r="N53" s="42"/>
      <c r="O53" s="1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ht="15.75" x14ac:dyDescent="0.25">
      <c r="A54" s="14"/>
      <c r="B54" s="118"/>
      <c r="C54" s="118"/>
      <c r="D54" s="118"/>
      <c r="E54" s="375"/>
      <c r="F54" s="375"/>
      <c r="G54" s="375"/>
      <c r="H54" s="118"/>
      <c r="I54" s="118"/>
      <c r="J54" s="42"/>
      <c r="K54" s="42"/>
      <c r="L54" s="42"/>
      <c r="M54" s="42"/>
      <c r="N54" s="42"/>
      <c r="O54" s="1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ht="15.75" x14ac:dyDescent="0.25">
      <c r="A55" s="14"/>
      <c r="B55" s="118"/>
      <c r="C55" s="118"/>
      <c r="D55" s="118"/>
      <c r="E55" s="375"/>
      <c r="F55" s="375"/>
      <c r="G55" s="375"/>
      <c r="H55" s="118"/>
      <c r="I55" s="118"/>
      <c r="O55" s="1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ht="15.75" x14ac:dyDescent="0.25">
      <c r="A56" s="14"/>
      <c r="B56" s="118"/>
      <c r="C56" s="118"/>
      <c r="D56" s="118"/>
      <c r="E56" s="375"/>
      <c r="F56" s="375"/>
      <c r="G56" s="375"/>
      <c r="H56" s="118"/>
      <c r="I56" s="118"/>
      <c r="O56" s="1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ht="15.75" x14ac:dyDescent="0.25">
      <c r="A57" s="14"/>
      <c r="B57" s="118"/>
      <c r="C57" s="118"/>
      <c r="D57" s="118"/>
      <c r="E57" s="375"/>
      <c r="F57" s="375"/>
      <c r="G57" s="375"/>
      <c r="H57" s="118"/>
      <c r="I57" s="118"/>
      <c r="O57" s="1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ht="15.75" x14ac:dyDescent="0.25">
      <c r="A58" s="14"/>
      <c r="B58" s="118"/>
      <c r="C58" s="118"/>
      <c r="D58" s="118"/>
      <c r="E58" s="375"/>
      <c r="F58" s="375"/>
      <c r="G58" s="375"/>
      <c r="H58" s="118"/>
      <c r="I58" s="118"/>
      <c r="O58" s="1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ht="15.75" customHeight="1" x14ac:dyDescent="0.25">
      <c r="A59" s="14"/>
      <c r="B59" s="118"/>
      <c r="C59" s="118"/>
      <c r="D59" s="118"/>
      <c r="E59" s="35"/>
      <c r="F59" s="35"/>
      <c r="G59" s="35"/>
      <c r="H59" s="35"/>
      <c r="I59" s="35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ht="15.75" x14ac:dyDescent="0.25">
      <c r="A60" s="14"/>
      <c r="B60" s="51"/>
      <c r="C60" s="61"/>
      <c r="D60" s="51"/>
      <c r="E60" s="51"/>
      <c r="F60" s="51"/>
      <c r="G60" s="51"/>
      <c r="H60" s="51"/>
      <c r="I60" s="51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ht="15.75" x14ac:dyDescent="0.25">
      <c r="A61" s="14"/>
      <c r="B61" s="118"/>
      <c r="C61" s="118"/>
      <c r="D61" s="118"/>
      <c r="E61" s="375"/>
      <c r="F61" s="375"/>
      <c r="G61" s="375"/>
      <c r="H61" s="118"/>
      <c r="I61" s="118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ht="15.75" x14ac:dyDescent="0.25">
      <c r="A62" s="14"/>
      <c r="B62" s="27"/>
      <c r="C62" s="118"/>
      <c r="D62" s="118"/>
      <c r="E62" s="27"/>
      <c r="F62" s="27"/>
      <c r="G62" s="27"/>
      <c r="H62" s="27"/>
      <c r="I62" s="27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ht="15.75" x14ac:dyDescent="0.25">
      <c r="A63" s="14"/>
      <c r="B63" s="14"/>
      <c r="C63" s="29"/>
      <c r="D63" s="14"/>
      <c r="E63" s="14"/>
      <c r="F63" s="14"/>
      <c r="G63" s="14"/>
      <c r="H63" s="14"/>
      <c r="I63" s="14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x14ac:dyDescent="0.2">
      <c r="A64" s="42"/>
      <c r="B64" s="42"/>
      <c r="C64" s="60"/>
      <c r="D64" s="42"/>
      <c r="E64" s="42"/>
      <c r="F64" s="42"/>
      <c r="G64" s="42"/>
      <c r="H64" s="42"/>
      <c r="I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:28" x14ac:dyDescent="0.2">
      <c r="A65" s="42"/>
      <c r="B65" s="42"/>
      <c r="C65" s="60"/>
      <c r="D65" s="42"/>
      <c r="E65" s="42"/>
      <c r="F65" s="42"/>
      <c r="G65" s="42"/>
      <c r="H65" s="42"/>
      <c r="I65" s="42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8" x14ac:dyDescent="0.2"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8" x14ac:dyDescent="0.2"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8" x14ac:dyDescent="0.2"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8" x14ac:dyDescent="0.2"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8" x14ac:dyDescent="0.2"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  <row r="71" spans="1:28" x14ac:dyDescent="0.2"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</sheetData>
  <mergeCells count="81">
    <mergeCell ref="L10:L11"/>
    <mergeCell ref="M10:M11"/>
    <mergeCell ref="J10:J13"/>
    <mergeCell ref="I10:I13"/>
    <mergeCell ref="B10:B13"/>
    <mergeCell ref="K10:K11"/>
    <mergeCell ref="A10:A13"/>
    <mergeCell ref="L12:L13"/>
    <mergeCell ref="K12:K13"/>
    <mergeCell ref="M12:M13"/>
    <mergeCell ref="B16:D16"/>
    <mergeCell ref="E1:H1"/>
    <mergeCell ref="A2:M2"/>
    <mergeCell ref="A3:M3"/>
    <mergeCell ref="A4:M4"/>
    <mergeCell ref="A6:A7"/>
    <mergeCell ref="B6:B7"/>
    <mergeCell ref="C6:D7"/>
    <mergeCell ref="J6:J7"/>
    <mergeCell ref="L6:L7"/>
    <mergeCell ref="M6:M7"/>
    <mergeCell ref="C9:D9"/>
    <mergeCell ref="B15:D15"/>
    <mergeCell ref="J15:L15"/>
    <mergeCell ref="E9:H9"/>
    <mergeCell ref="B17:D17"/>
    <mergeCell ref="J17:L17"/>
    <mergeCell ref="B18:D18"/>
    <mergeCell ref="J18:L18"/>
    <mergeCell ref="J19:L19"/>
    <mergeCell ref="B27:C27"/>
    <mergeCell ref="E27:H27"/>
    <mergeCell ref="T27:V27"/>
    <mergeCell ref="Y19:AB19"/>
    <mergeCell ref="B22:D22"/>
    <mergeCell ref="E22:H22"/>
    <mergeCell ref="J22:L22"/>
    <mergeCell ref="B23:D23"/>
    <mergeCell ref="E23:H23"/>
    <mergeCell ref="J23:L23"/>
    <mergeCell ref="S19:V19"/>
    <mergeCell ref="B24:D24"/>
    <mergeCell ref="J24:L24"/>
    <mergeCell ref="B26:C26"/>
    <mergeCell ref="E26:H26"/>
    <mergeCell ref="S26:V26"/>
    <mergeCell ref="R34:T34"/>
    <mergeCell ref="V34:W34"/>
    <mergeCell ref="X34:AB34"/>
    <mergeCell ref="B28:C28"/>
    <mergeCell ref="E28:H28"/>
    <mergeCell ref="T28:V28"/>
    <mergeCell ref="R29:R30"/>
    <mergeCell ref="T29:V29"/>
    <mergeCell ref="T30:V30"/>
    <mergeCell ref="T31:V31"/>
    <mergeCell ref="T32:V32"/>
    <mergeCell ref="R33:T33"/>
    <mergeCell ref="V33:W33"/>
    <mergeCell ref="X33:AB33"/>
    <mergeCell ref="V35:W35"/>
    <mergeCell ref="X35:AB35"/>
    <mergeCell ref="R36:T36"/>
    <mergeCell ref="V36:W36"/>
    <mergeCell ref="X36:AB36"/>
    <mergeCell ref="E6:H7"/>
    <mergeCell ref="R48:T48"/>
    <mergeCell ref="X48:AB48"/>
    <mergeCell ref="R41:T41"/>
    <mergeCell ref="X41:AB41"/>
    <mergeCell ref="R42:T42"/>
    <mergeCell ref="R46:T46"/>
    <mergeCell ref="R47:T47"/>
    <mergeCell ref="X47:AB47"/>
    <mergeCell ref="R37:T37"/>
    <mergeCell ref="V37:W37"/>
    <mergeCell ref="X37:AB37"/>
    <mergeCell ref="R38:V38"/>
    <mergeCell ref="R40:U40"/>
    <mergeCell ref="X40:AB40"/>
    <mergeCell ref="R35:T35"/>
  </mergeCells>
  <printOptions horizontalCentered="1"/>
  <pageMargins left="0.12" right="0.18110236199999999" top="1.1811023622047201" bottom="0.5" header="0.31496062992126" footer="0.31496062992126"/>
  <pageSetup paperSize="256" scale="71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70"/>
  <sheetViews>
    <sheetView tabSelected="1" view="pageBreakPreview" zoomScale="60" zoomScaleNormal="7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9.7109375" style="2" customWidth="1"/>
    <col min="3" max="3" width="4" style="62" customWidth="1"/>
    <col min="4" max="4" width="27.85546875" style="2" customWidth="1"/>
    <col min="5" max="8" width="8" style="2" bestFit="1" customWidth="1"/>
    <col min="9" max="9" width="4.42578125" style="2" customWidth="1"/>
    <col min="10" max="10" width="21.28515625" style="2" customWidth="1"/>
    <col min="11" max="11" width="4.140625" style="136" customWidth="1"/>
    <col min="12" max="12" width="25.5703125" style="2" customWidth="1"/>
    <col min="13" max="13" width="20.5703125" style="2" customWidth="1"/>
    <col min="14" max="14" width="9.7109375" style="2" customWidth="1"/>
    <col min="15" max="15" width="6.28515625" style="2" customWidth="1"/>
    <col min="16" max="17" width="8.85546875" style="2"/>
    <col min="18" max="18" width="35.42578125" style="2" customWidth="1"/>
    <col min="19" max="21" width="8.85546875" style="2"/>
    <col min="22" max="22" width="18.85546875" style="2" customWidth="1"/>
    <col min="23" max="23" width="11.28515625" style="2" customWidth="1"/>
    <col min="24" max="24" width="12.85546875" style="2" customWidth="1"/>
    <col min="25" max="25" width="13" style="2" customWidth="1"/>
    <col min="26" max="16384" width="8.85546875" style="2"/>
  </cols>
  <sheetData>
    <row r="1" spans="1:38" ht="15.75" customHeight="1" x14ac:dyDescent="0.25">
      <c r="A1" s="1"/>
      <c r="B1" s="1"/>
      <c r="C1" s="52"/>
      <c r="D1" s="1"/>
      <c r="E1" s="543"/>
      <c r="F1" s="543"/>
      <c r="G1" s="543"/>
      <c r="H1" s="543"/>
      <c r="I1" s="102"/>
      <c r="J1" s="1"/>
      <c r="K1" s="131"/>
      <c r="L1" s="1"/>
      <c r="M1" s="1"/>
    </row>
    <row r="2" spans="1:38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3"/>
    </row>
    <row r="3" spans="1:38" ht="15.75" customHeight="1" x14ac:dyDescent="0.2">
      <c r="A3" s="544" t="str">
        <f>'Subbag Umpeg'!A3:M3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3"/>
    </row>
    <row r="4" spans="1:38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3"/>
    </row>
    <row r="5" spans="1:38" ht="14.25" customHeight="1" x14ac:dyDescent="0.2">
      <c r="A5" s="103"/>
      <c r="B5" s="103"/>
      <c r="C5" s="4"/>
      <c r="D5" s="103"/>
      <c r="E5" s="391"/>
      <c r="F5" s="391"/>
      <c r="G5" s="391"/>
      <c r="H5" s="103"/>
      <c r="I5" s="103"/>
      <c r="J5" s="103"/>
      <c r="K5" s="443"/>
      <c r="L5" s="103"/>
      <c r="M5" s="103"/>
      <c r="N5" s="103"/>
    </row>
    <row r="6" spans="1:38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193"/>
      <c r="J6" s="538" t="s">
        <v>5</v>
      </c>
      <c r="K6" s="444"/>
      <c r="L6" s="538" t="s">
        <v>6</v>
      </c>
      <c r="M6" s="534" t="s">
        <v>8</v>
      </c>
      <c r="N6" s="103"/>
    </row>
    <row r="7" spans="1:38" ht="12.75" customHeight="1" x14ac:dyDescent="0.2">
      <c r="A7" s="536"/>
      <c r="B7" s="536"/>
      <c r="C7" s="541"/>
      <c r="D7" s="542"/>
      <c r="E7" s="541"/>
      <c r="F7" s="546"/>
      <c r="G7" s="546"/>
      <c r="H7" s="542"/>
      <c r="I7" s="194"/>
      <c r="J7" s="542"/>
      <c r="K7" s="445"/>
      <c r="L7" s="542"/>
      <c r="M7" s="536"/>
      <c r="N7" s="103"/>
    </row>
    <row r="8" spans="1:38" ht="12.75" customHeight="1" x14ac:dyDescent="0.2">
      <c r="A8" s="409"/>
      <c r="B8" s="409"/>
      <c r="C8" s="399"/>
      <c r="D8" s="400"/>
      <c r="E8" s="398" t="s">
        <v>105</v>
      </c>
      <c r="F8" s="398" t="s">
        <v>106</v>
      </c>
      <c r="G8" s="398" t="s">
        <v>107</v>
      </c>
      <c r="H8" s="398" t="s">
        <v>108</v>
      </c>
      <c r="I8" s="399"/>
      <c r="J8" s="400"/>
      <c r="K8" s="445"/>
      <c r="L8" s="400"/>
      <c r="M8" s="398"/>
      <c r="N8" s="391"/>
    </row>
    <row r="9" spans="1:38" ht="18" customHeight="1" x14ac:dyDescent="0.25">
      <c r="A9" s="232">
        <v>1</v>
      </c>
      <c r="B9" s="232">
        <v>2</v>
      </c>
      <c r="C9" s="548">
        <v>3</v>
      </c>
      <c r="D9" s="549"/>
      <c r="E9" s="548">
        <v>5</v>
      </c>
      <c r="F9" s="572"/>
      <c r="G9" s="572"/>
      <c r="H9" s="549"/>
      <c r="I9" s="198"/>
      <c r="J9" s="199">
        <v>9</v>
      </c>
      <c r="K9" s="451"/>
      <c r="L9" s="199">
        <v>10</v>
      </c>
      <c r="M9" s="200">
        <v>11</v>
      </c>
      <c r="N9" s="1"/>
    </row>
    <row r="10" spans="1:38" s="53" customFormat="1" ht="78.75" x14ac:dyDescent="0.2">
      <c r="A10" s="479">
        <v>1</v>
      </c>
      <c r="B10" s="471" t="s">
        <v>87</v>
      </c>
      <c r="C10" s="482">
        <v>1</v>
      </c>
      <c r="D10" s="471" t="s">
        <v>134</v>
      </c>
      <c r="E10" s="615" t="s">
        <v>109</v>
      </c>
      <c r="F10" s="615" t="s">
        <v>109</v>
      </c>
      <c r="G10" s="615" t="s">
        <v>109</v>
      </c>
      <c r="H10" s="615">
        <v>1</v>
      </c>
      <c r="I10" s="605">
        <v>1</v>
      </c>
      <c r="J10" s="602" t="s">
        <v>95</v>
      </c>
      <c r="K10" s="448">
        <v>1</v>
      </c>
      <c r="L10" s="618" t="s">
        <v>62</v>
      </c>
      <c r="M10" s="619">
        <v>1144110000</v>
      </c>
      <c r="N10" s="64"/>
      <c r="O10" s="63"/>
      <c r="P10" s="63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</row>
    <row r="11" spans="1:38" s="53" customFormat="1" ht="78.75" x14ac:dyDescent="0.2">
      <c r="A11" s="480"/>
      <c r="B11" s="472"/>
      <c r="C11" s="483"/>
      <c r="D11" s="472"/>
      <c r="E11" s="617"/>
      <c r="F11" s="617"/>
      <c r="G11" s="617"/>
      <c r="H11" s="617"/>
      <c r="I11" s="606"/>
      <c r="J11" s="603"/>
      <c r="K11" s="452">
        <v>2</v>
      </c>
      <c r="L11" s="434" t="s">
        <v>63</v>
      </c>
      <c r="M11" s="447">
        <v>947404400</v>
      </c>
      <c r="N11" s="64"/>
      <c r="O11" s="63"/>
      <c r="P11" s="63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s="53" customFormat="1" ht="78.75" x14ac:dyDescent="0.2">
      <c r="A12" s="481"/>
      <c r="B12" s="473"/>
      <c r="C12" s="484"/>
      <c r="D12" s="473"/>
      <c r="E12" s="616"/>
      <c r="F12" s="616"/>
      <c r="G12" s="616"/>
      <c r="H12" s="616"/>
      <c r="I12" s="607"/>
      <c r="J12" s="604"/>
      <c r="K12" s="452">
        <v>3</v>
      </c>
      <c r="L12" s="449" t="s">
        <v>138</v>
      </c>
      <c r="M12" s="447">
        <v>2997622000</v>
      </c>
      <c r="N12" s="64"/>
      <c r="O12" s="63"/>
      <c r="P12" s="63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</row>
    <row r="13" spans="1:38" ht="12" customHeight="1" x14ac:dyDescent="0.2">
      <c r="A13" s="21"/>
      <c r="B13" s="54"/>
      <c r="C13" s="110"/>
      <c r="D13" s="54"/>
      <c r="E13" s="5"/>
      <c r="F13" s="5"/>
      <c r="G13" s="5"/>
      <c r="H13" s="5"/>
      <c r="I13" s="5"/>
      <c r="J13" s="108"/>
      <c r="K13" s="435"/>
      <c r="M13" s="108"/>
      <c r="N13" s="108"/>
    </row>
    <row r="14" spans="1:38" ht="18" customHeight="1" x14ac:dyDescent="0.25">
      <c r="A14" s="108"/>
      <c r="B14" s="550"/>
      <c r="C14" s="551"/>
      <c r="D14" s="551"/>
      <c r="J14" s="470" t="s">
        <v>142</v>
      </c>
      <c r="K14" s="470"/>
      <c r="L14" s="470"/>
      <c r="M14" s="1"/>
      <c r="N14" s="108"/>
    </row>
    <row r="15" spans="1:38" ht="18" customHeight="1" x14ac:dyDescent="0.25">
      <c r="A15" s="108"/>
      <c r="B15" s="550"/>
      <c r="C15" s="551"/>
      <c r="D15" s="551"/>
      <c r="J15" s="55"/>
      <c r="K15" s="132"/>
      <c r="M15" s="113"/>
      <c r="N15" s="113"/>
      <c r="O15" s="1"/>
    </row>
    <row r="16" spans="1:38" ht="18" customHeight="1" x14ac:dyDescent="0.25">
      <c r="A16" s="108"/>
      <c r="B16" s="454" t="s">
        <v>11</v>
      </c>
      <c r="C16" s="454"/>
      <c r="D16" s="454"/>
      <c r="J16" s="454" t="s">
        <v>10</v>
      </c>
      <c r="K16" s="454"/>
      <c r="L16" s="454"/>
      <c r="M16" s="110"/>
      <c r="N16" s="110"/>
      <c r="O16" s="1"/>
    </row>
    <row r="17" spans="1:28" ht="18" customHeight="1" x14ac:dyDescent="0.25">
      <c r="A17" s="108"/>
      <c r="B17" s="454" t="str">
        <f>'Kasi Wasdal KDG'!B18:D18</f>
        <v xml:space="preserve">KEPALA BIDANG PENGELOLAAN PASAR </v>
      </c>
      <c r="C17" s="454"/>
      <c r="D17" s="454"/>
      <c r="J17" s="454" t="s">
        <v>156</v>
      </c>
      <c r="K17" s="454"/>
      <c r="L17" s="454"/>
      <c r="M17" s="110"/>
      <c r="N17" s="110"/>
      <c r="O17" s="1"/>
    </row>
    <row r="18" spans="1:28" ht="18" customHeight="1" x14ac:dyDescent="0.25">
      <c r="A18" s="108"/>
      <c r="B18" s="1"/>
      <c r="C18" s="1"/>
      <c r="D18" s="1"/>
      <c r="J18" s="454"/>
      <c r="K18" s="454"/>
      <c r="L18" s="454"/>
      <c r="M18" s="1"/>
      <c r="N18" s="1"/>
      <c r="O18" s="1"/>
      <c r="Q18" s="109"/>
      <c r="R18" s="109"/>
      <c r="S18" s="524"/>
      <c r="T18" s="524"/>
      <c r="U18" s="524"/>
      <c r="V18" s="524"/>
      <c r="W18" s="109"/>
      <c r="X18" s="109"/>
      <c r="Y18" s="547"/>
      <c r="Z18" s="547"/>
      <c r="AA18" s="547"/>
      <c r="AB18" s="547"/>
    </row>
    <row r="19" spans="1:28" ht="18" customHeight="1" x14ac:dyDescent="0.25">
      <c r="A19" s="108"/>
      <c r="B19" s="112"/>
      <c r="C19" s="112"/>
      <c r="D19" s="112"/>
      <c r="E19" s="392"/>
      <c r="F19" s="392"/>
      <c r="G19" s="392"/>
      <c r="H19" s="107"/>
      <c r="I19" s="107"/>
      <c r="J19" s="442"/>
      <c r="K19" s="442"/>
      <c r="L19" s="442"/>
      <c r="M19" s="112"/>
      <c r="N19" s="112"/>
      <c r="O19" s="1"/>
      <c r="Q19" s="109"/>
      <c r="R19" s="109"/>
      <c r="S19" s="109"/>
      <c r="T19" s="109"/>
      <c r="U19" s="109"/>
      <c r="V19" s="109"/>
      <c r="W19" s="109"/>
      <c r="X19" s="109"/>
      <c r="Y19" s="104"/>
      <c r="Z19" s="104"/>
      <c r="AA19" s="104"/>
      <c r="AB19" s="104"/>
    </row>
    <row r="20" spans="1:28" ht="29.25" customHeight="1" x14ac:dyDescent="0.25">
      <c r="A20" s="21"/>
      <c r="B20" s="112"/>
      <c r="C20" s="112"/>
      <c r="D20" s="112"/>
      <c r="E20" s="11"/>
      <c r="F20" s="11"/>
      <c r="G20" s="11"/>
      <c r="H20" s="11"/>
      <c r="I20" s="11"/>
      <c r="J20" s="442"/>
      <c r="K20" s="442"/>
      <c r="L20" s="442"/>
      <c r="M20" s="112"/>
      <c r="N20" s="112"/>
      <c r="O20" s="1"/>
      <c r="Q20" s="109"/>
      <c r="R20" s="109"/>
      <c r="S20" s="109"/>
      <c r="T20" s="109"/>
      <c r="U20" s="109"/>
      <c r="V20" s="109"/>
      <c r="W20" s="109"/>
      <c r="X20" s="109"/>
      <c r="Y20" s="104"/>
      <c r="Z20" s="104"/>
      <c r="AA20" s="104"/>
      <c r="AB20" s="104"/>
    </row>
    <row r="21" spans="1:28" ht="15" customHeight="1" x14ac:dyDescent="0.25">
      <c r="A21" s="1"/>
      <c r="B21" s="453" t="str">
        <f>'Kasi Wasdal KDG'!B22:D22</f>
        <v>H. DEDY HAMDANI, ST., MT</v>
      </c>
      <c r="C21" s="453"/>
      <c r="D21" s="453"/>
      <c r="E21" s="454"/>
      <c r="F21" s="454"/>
      <c r="G21" s="454"/>
      <c r="H21" s="454"/>
      <c r="I21" s="108"/>
      <c r="J21" s="557" t="s">
        <v>46</v>
      </c>
      <c r="K21" s="557"/>
      <c r="L21" s="557"/>
      <c r="M21" s="14"/>
      <c r="N21" s="14"/>
      <c r="O21" s="1"/>
      <c r="Q21" s="109"/>
      <c r="R21" s="109"/>
      <c r="S21" s="109"/>
      <c r="T21" s="109"/>
      <c r="U21" s="109"/>
      <c r="V21" s="109"/>
      <c r="W21" s="109"/>
      <c r="X21" s="109"/>
      <c r="Y21" s="104"/>
      <c r="Z21" s="104"/>
      <c r="AA21" s="104"/>
      <c r="AB21" s="104"/>
    </row>
    <row r="22" spans="1:28" ht="15" customHeight="1" x14ac:dyDescent="0.25">
      <c r="A22" s="1"/>
      <c r="B22" s="454" t="str">
        <f>'Kasi Wasdal KDG'!B23:D23</f>
        <v>Penata Tk. I</v>
      </c>
      <c r="C22" s="454"/>
      <c r="D22" s="454"/>
      <c r="E22" s="454"/>
      <c r="F22" s="454"/>
      <c r="G22" s="454"/>
      <c r="H22" s="454"/>
      <c r="I22" s="108"/>
      <c r="J22" s="522" t="s">
        <v>27</v>
      </c>
      <c r="K22" s="522"/>
      <c r="L22" s="522"/>
      <c r="M22" s="17"/>
      <c r="N22" s="17"/>
      <c r="O22" s="1"/>
      <c r="Q22" s="109"/>
      <c r="R22" s="109"/>
      <c r="S22" s="109"/>
      <c r="T22" s="109"/>
      <c r="U22" s="109"/>
      <c r="V22" s="109"/>
      <c r="W22" s="109"/>
      <c r="X22" s="109"/>
      <c r="Y22" s="104"/>
      <c r="Z22" s="104"/>
      <c r="AA22" s="104"/>
      <c r="AB22" s="104"/>
    </row>
    <row r="23" spans="1:28" ht="15.75" customHeight="1" x14ac:dyDescent="0.25">
      <c r="A23" s="1"/>
      <c r="B23" s="454" t="str">
        <f>'Kasi Wasdal KDG'!B24:D24</f>
        <v>NIP. 19750127 200501 1 010</v>
      </c>
      <c r="C23" s="454"/>
      <c r="D23" s="454"/>
      <c r="E23" s="376"/>
      <c r="F23" s="376"/>
      <c r="G23" s="376"/>
      <c r="H23" s="108"/>
      <c r="I23" s="108"/>
      <c r="J23" s="522" t="s">
        <v>47</v>
      </c>
      <c r="K23" s="522"/>
      <c r="L23" s="522"/>
      <c r="M23" s="18"/>
      <c r="N23" s="18"/>
      <c r="O23" s="1"/>
      <c r="Q23" s="109"/>
      <c r="R23" s="109"/>
      <c r="S23" s="109"/>
      <c r="T23" s="109"/>
      <c r="U23" s="109"/>
      <c r="V23" s="109"/>
      <c r="W23" s="109"/>
      <c r="X23" s="109"/>
      <c r="Y23" s="104"/>
      <c r="Z23" s="104"/>
      <c r="AA23" s="104"/>
      <c r="AB23" s="104"/>
    </row>
    <row r="24" spans="1:28" ht="11.25" customHeight="1" x14ac:dyDescent="0.25">
      <c r="A24" s="1"/>
      <c r="B24" s="57"/>
      <c r="C24" s="52"/>
      <c r="E24" s="376"/>
      <c r="F24" s="376"/>
      <c r="G24" s="376"/>
      <c r="H24" s="108"/>
      <c r="I24" s="108"/>
      <c r="J24" s="118"/>
      <c r="K24" s="436"/>
      <c r="L24" s="13"/>
      <c r="M24" s="20"/>
      <c r="N24" s="20"/>
      <c r="O24" s="1"/>
      <c r="Q24" s="109"/>
      <c r="R24" s="109"/>
      <c r="S24" s="109"/>
      <c r="T24" s="109"/>
      <c r="U24" s="109"/>
      <c r="V24" s="109"/>
      <c r="W24" s="109"/>
      <c r="X24" s="109"/>
      <c r="Y24" s="104"/>
      <c r="Z24" s="104"/>
      <c r="AA24" s="104"/>
      <c r="AB24" s="104"/>
    </row>
    <row r="25" spans="1:28" ht="14.25" customHeight="1" x14ac:dyDescent="0.25">
      <c r="A25" s="58"/>
      <c r="B25" s="558"/>
      <c r="C25" s="558"/>
      <c r="E25" s="558"/>
      <c r="F25" s="558"/>
      <c r="G25" s="558"/>
      <c r="H25" s="558"/>
      <c r="I25" s="113"/>
      <c r="J25" s="15"/>
      <c r="K25" s="439"/>
      <c r="L25" s="16"/>
      <c r="M25" s="15"/>
      <c r="N25" s="15"/>
      <c r="O25" s="1"/>
      <c r="Q25" s="28"/>
      <c r="R25" s="28"/>
      <c r="S25" s="559"/>
      <c r="T25" s="559"/>
      <c r="U25" s="559"/>
      <c r="V25" s="559"/>
      <c r="W25" s="114"/>
      <c r="X25" s="114"/>
      <c r="Y25" s="114"/>
      <c r="Z25" s="114"/>
      <c r="AA25" s="114"/>
      <c r="AB25" s="114"/>
    </row>
    <row r="26" spans="1:28" ht="14.25" customHeight="1" x14ac:dyDescent="0.25">
      <c r="A26" s="1"/>
      <c r="B26" s="555"/>
      <c r="C26" s="555"/>
      <c r="E26" s="555"/>
      <c r="F26" s="555"/>
      <c r="G26" s="555"/>
      <c r="H26" s="555"/>
      <c r="I26" s="110"/>
      <c r="J26" s="118"/>
      <c r="K26" s="436"/>
      <c r="L26" s="5"/>
      <c r="M26" s="22"/>
      <c r="N26" s="22"/>
      <c r="O26" s="1"/>
      <c r="Q26" s="24"/>
      <c r="R26" s="27"/>
      <c r="S26" s="40"/>
      <c r="T26" s="556"/>
      <c r="U26" s="556"/>
      <c r="V26" s="556"/>
      <c r="W26" s="118"/>
      <c r="X26" s="13"/>
      <c r="Y26" s="20"/>
      <c r="Z26" s="20"/>
      <c r="AA26" s="20"/>
      <c r="AB26" s="20"/>
    </row>
    <row r="27" spans="1:28" ht="16.5" customHeight="1" x14ac:dyDescent="0.25">
      <c r="A27" s="1"/>
      <c r="B27" s="555"/>
      <c r="C27" s="555"/>
      <c r="E27" s="555"/>
      <c r="F27" s="555"/>
      <c r="G27" s="555"/>
      <c r="H27" s="555"/>
      <c r="I27" s="110"/>
      <c r="J27" s="118"/>
      <c r="K27" s="436"/>
      <c r="L27" s="19"/>
      <c r="M27" s="19"/>
      <c r="N27" s="19"/>
      <c r="O27" s="1"/>
      <c r="Q27" s="29"/>
      <c r="R27" s="27"/>
      <c r="S27" s="118"/>
      <c r="T27" s="562"/>
      <c r="U27" s="562"/>
      <c r="V27" s="562"/>
      <c r="W27" s="15"/>
      <c r="X27" s="16"/>
      <c r="Y27" s="15"/>
      <c r="Z27" s="15"/>
      <c r="AA27" s="15"/>
      <c r="AB27" s="46"/>
    </row>
    <row r="28" spans="1:28" ht="27.95" customHeight="1" x14ac:dyDescent="0.25">
      <c r="A28" s="1"/>
      <c r="B28" s="1"/>
      <c r="C28" s="52"/>
      <c r="D28" s="1"/>
      <c r="E28" s="1"/>
      <c r="F28" s="1"/>
      <c r="G28" s="1"/>
      <c r="H28" s="1"/>
      <c r="I28" s="1"/>
      <c r="J28" s="118"/>
      <c r="K28" s="436"/>
      <c r="L28" s="5"/>
      <c r="M28" s="24"/>
      <c r="N28" s="25"/>
      <c r="O28" s="1"/>
      <c r="Q28" s="24"/>
      <c r="R28" s="556"/>
      <c r="S28" s="118"/>
      <c r="T28" s="562"/>
      <c r="U28" s="562"/>
      <c r="V28" s="562"/>
      <c r="W28" s="118"/>
      <c r="X28" s="19"/>
      <c r="Y28" s="20"/>
      <c r="Z28" s="20"/>
      <c r="AA28" s="20"/>
      <c r="AB28" s="20"/>
    </row>
    <row r="29" spans="1:28" ht="27.95" customHeight="1" x14ac:dyDescent="0.25">
      <c r="A29" s="112"/>
      <c r="B29" s="112"/>
      <c r="C29" s="34"/>
      <c r="D29" s="112"/>
      <c r="E29" s="393"/>
      <c r="F29" s="393"/>
      <c r="G29" s="393"/>
      <c r="H29" s="112"/>
      <c r="I29" s="112"/>
      <c r="J29" s="15"/>
      <c r="K29" s="439"/>
      <c r="L29" s="5"/>
      <c r="M29" s="25"/>
      <c r="N29" s="25"/>
      <c r="O29" s="1"/>
      <c r="Q29" s="29"/>
      <c r="R29" s="556"/>
      <c r="S29" s="30"/>
      <c r="T29" s="562"/>
      <c r="U29" s="562"/>
      <c r="V29" s="562"/>
      <c r="W29" s="118"/>
      <c r="X29" s="19"/>
      <c r="Y29" s="20"/>
      <c r="Z29" s="20"/>
      <c r="AA29" s="20"/>
      <c r="AB29" s="20"/>
    </row>
    <row r="30" spans="1:28" ht="27.95" customHeight="1" x14ac:dyDescent="0.25">
      <c r="A30" s="112"/>
      <c r="B30" s="112"/>
      <c r="C30" s="34"/>
      <c r="D30" s="112"/>
      <c r="E30" s="393"/>
      <c r="F30" s="393"/>
      <c r="G30" s="393"/>
      <c r="H30" s="112"/>
      <c r="I30" s="112"/>
      <c r="J30" s="15"/>
      <c r="K30" s="439"/>
      <c r="L30" s="5"/>
      <c r="M30" s="24"/>
      <c r="N30" s="25"/>
      <c r="O30" s="1"/>
      <c r="Q30" s="24"/>
      <c r="R30" s="27"/>
      <c r="S30" s="118"/>
      <c r="T30" s="556"/>
      <c r="U30" s="556"/>
      <c r="V30" s="556"/>
      <c r="W30" s="118"/>
      <c r="X30" s="9"/>
      <c r="Y30" s="25"/>
      <c r="Z30" s="25"/>
      <c r="AA30" s="25"/>
      <c r="AB30" s="24"/>
    </row>
    <row r="31" spans="1:28" ht="21" customHeight="1" x14ac:dyDescent="0.25">
      <c r="A31" s="14"/>
      <c r="B31" s="112"/>
      <c r="C31" s="34"/>
      <c r="D31" s="34"/>
      <c r="E31" s="393"/>
      <c r="F31" s="393"/>
      <c r="G31" s="393"/>
      <c r="H31" s="112"/>
      <c r="I31" s="112"/>
      <c r="J31" s="15"/>
      <c r="K31" s="439"/>
      <c r="L31" s="23"/>
      <c r="M31" s="25"/>
      <c r="N31" s="25"/>
      <c r="O31" s="1"/>
      <c r="Q31" s="24"/>
      <c r="R31" s="32"/>
      <c r="S31" s="119"/>
      <c r="T31" s="563"/>
      <c r="U31" s="563"/>
      <c r="V31" s="563"/>
      <c r="W31" s="15"/>
      <c r="X31" s="9"/>
      <c r="Y31" s="25"/>
      <c r="Z31" s="25"/>
      <c r="AA31" s="25"/>
      <c r="AB31" s="24"/>
    </row>
    <row r="32" spans="1:28" ht="18.75" customHeight="1" x14ac:dyDescent="0.25">
      <c r="A32" s="12"/>
      <c r="B32" s="12"/>
      <c r="C32" s="43"/>
      <c r="D32" s="12"/>
      <c r="E32" s="12"/>
      <c r="F32" s="12"/>
      <c r="G32" s="12"/>
      <c r="H32" s="12"/>
      <c r="I32" s="12"/>
      <c r="J32" s="15"/>
      <c r="K32" s="439"/>
      <c r="L32" s="9"/>
      <c r="M32" s="25"/>
      <c r="N32" s="25"/>
      <c r="O32" s="1"/>
      <c r="Q32" s="118"/>
      <c r="R32" s="560"/>
      <c r="S32" s="560"/>
      <c r="T32" s="560"/>
      <c r="U32" s="33"/>
      <c r="V32" s="561"/>
      <c r="W32" s="561"/>
      <c r="X32" s="556"/>
      <c r="Y32" s="556"/>
      <c r="Z32" s="556"/>
      <c r="AA32" s="556"/>
      <c r="AB32" s="556"/>
    </row>
    <row r="33" spans="1:28" ht="15" customHeight="1" x14ac:dyDescent="0.25">
      <c r="A33" s="12"/>
      <c r="B33" s="12"/>
      <c r="C33" s="43"/>
      <c r="D33" s="12"/>
      <c r="E33" s="12"/>
      <c r="F33" s="12"/>
      <c r="G33" s="12"/>
      <c r="H33" s="12"/>
      <c r="I33" s="12"/>
      <c r="J33" s="26"/>
      <c r="K33" s="437"/>
      <c r="L33" s="27"/>
      <c r="M33" s="27"/>
      <c r="N33" s="27"/>
      <c r="O33" s="1"/>
      <c r="Q33" s="118"/>
      <c r="R33" s="560"/>
      <c r="S33" s="560"/>
      <c r="T33" s="560"/>
      <c r="U33" s="33"/>
      <c r="V33" s="561"/>
      <c r="W33" s="561"/>
      <c r="X33" s="556"/>
      <c r="Y33" s="556"/>
      <c r="Z33" s="556"/>
      <c r="AA33" s="556"/>
      <c r="AB33" s="556"/>
    </row>
    <row r="34" spans="1:28" ht="15" customHeight="1" x14ac:dyDescent="0.25">
      <c r="A34" s="28"/>
      <c r="B34" s="28"/>
      <c r="C34" s="59"/>
      <c r="D34" s="39"/>
      <c r="E34" s="39"/>
      <c r="F34" s="39"/>
      <c r="G34" s="39"/>
      <c r="H34" s="39"/>
      <c r="I34" s="39"/>
      <c r="J34" s="26"/>
      <c r="K34" s="437"/>
      <c r="L34" s="27"/>
      <c r="M34" s="27"/>
      <c r="N34" s="27"/>
      <c r="O34" s="1"/>
      <c r="Q34" s="118"/>
      <c r="R34" s="560"/>
      <c r="S34" s="560"/>
      <c r="T34" s="560"/>
      <c r="U34" s="33"/>
      <c r="V34" s="561"/>
      <c r="W34" s="561"/>
      <c r="X34" s="556"/>
      <c r="Y34" s="556"/>
      <c r="Z34" s="556"/>
      <c r="AA34" s="556"/>
      <c r="AB34" s="556"/>
    </row>
    <row r="35" spans="1:28" ht="15" customHeight="1" x14ac:dyDescent="0.25">
      <c r="A35" s="24"/>
      <c r="B35" s="27"/>
      <c r="C35" s="40"/>
      <c r="D35" s="27"/>
      <c r="E35" s="27"/>
      <c r="F35" s="27"/>
      <c r="G35" s="27"/>
      <c r="H35" s="27"/>
      <c r="I35" s="27"/>
      <c r="J35" s="26"/>
      <c r="K35" s="437"/>
      <c r="L35" s="27"/>
      <c r="M35" s="27"/>
      <c r="N35" s="27"/>
      <c r="O35" s="1"/>
      <c r="Q35" s="118"/>
      <c r="R35" s="560"/>
      <c r="S35" s="560"/>
      <c r="T35" s="560"/>
      <c r="U35" s="33"/>
      <c r="V35" s="561"/>
      <c r="W35" s="561"/>
      <c r="X35" s="556"/>
      <c r="Y35" s="556"/>
      <c r="Z35" s="556"/>
      <c r="AA35" s="556"/>
      <c r="AB35" s="556"/>
    </row>
    <row r="36" spans="1:28" ht="15.75" x14ac:dyDescent="0.25">
      <c r="A36" s="29"/>
      <c r="B36" s="27"/>
      <c r="C36" s="118"/>
      <c r="D36" s="41"/>
      <c r="E36" s="41"/>
      <c r="F36" s="41"/>
      <c r="G36" s="41"/>
      <c r="H36" s="41"/>
      <c r="I36" s="41"/>
      <c r="J36" s="26"/>
      <c r="K36" s="437"/>
      <c r="L36" s="27"/>
      <c r="M36" s="27"/>
      <c r="N36" s="27"/>
      <c r="O36" s="1"/>
      <c r="Q36" s="118"/>
      <c r="R36" s="560"/>
      <c r="S36" s="560"/>
      <c r="T36" s="560"/>
      <c r="U36" s="33"/>
      <c r="V36" s="561"/>
      <c r="W36" s="561"/>
      <c r="X36" s="556"/>
      <c r="Y36" s="556"/>
      <c r="Z36" s="556"/>
      <c r="AA36" s="556"/>
      <c r="AB36" s="556"/>
    </row>
    <row r="37" spans="1:28" ht="15.75" x14ac:dyDescent="0.25">
      <c r="A37" s="24"/>
      <c r="B37" s="27"/>
      <c r="C37" s="118"/>
      <c r="D37" s="41"/>
      <c r="E37" s="41"/>
      <c r="F37" s="41"/>
      <c r="G37" s="41"/>
      <c r="H37" s="41"/>
      <c r="I37" s="41"/>
      <c r="J37" s="26"/>
      <c r="K37" s="437"/>
      <c r="L37" s="27"/>
      <c r="M37" s="27"/>
      <c r="N37" s="27"/>
      <c r="O37" s="1"/>
      <c r="Q37" s="118"/>
      <c r="R37" s="556"/>
      <c r="S37" s="556"/>
      <c r="T37" s="556"/>
      <c r="U37" s="556"/>
      <c r="V37" s="556"/>
      <c r="W37" s="116"/>
      <c r="X37" s="111"/>
      <c r="Y37" s="111"/>
      <c r="Z37" s="111"/>
      <c r="AA37" s="111"/>
      <c r="AB37" s="111"/>
    </row>
    <row r="38" spans="1:28" ht="15.75" x14ac:dyDescent="0.25">
      <c r="A38" s="29"/>
      <c r="B38" s="27"/>
      <c r="C38" s="30"/>
      <c r="D38" s="41"/>
      <c r="E38" s="41"/>
      <c r="F38" s="41"/>
      <c r="G38" s="41"/>
      <c r="H38" s="41"/>
      <c r="I38" s="41"/>
      <c r="J38" s="26"/>
      <c r="K38" s="437"/>
      <c r="L38" s="27"/>
      <c r="M38" s="27"/>
      <c r="N38" s="27"/>
      <c r="O38" s="1"/>
      <c r="Q38" s="24"/>
      <c r="R38" s="32"/>
      <c r="S38" s="119"/>
      <c r="T38" s="119"/>
      <c r="U38" s="32"/>
      <c r="V38" s="32"/>
      <c r="W38" s="15"/>
      <c r="X38" s="9"/>
      <c r="Y38" s="25"/>
      <c r="Z38" s="25"/>
      <c r="AA38" s="25"/>
      <c r="AB38" s="24"/>
    </row>
    <row r="39" spans="1:28" ht="15.75" customHeight="1" x14ac:dyDescent="0.25">
      <c r="A39" s="24"/>
      <c r="B39" s="27"/>
      <c r="C39" s="118"/>
      <c r="D39" s="27"/>
      <c r="E39" s="27"/>
      <c r="F39" s="27"/>
      <c r="G39" s="27"/>
      <c r="H39" s="27"/>
      <c r="I39" s="27"/>
      <c r="J39" s="116"/>
      <c r="K39" s="437"/>
      <c r="L39" s="111"/>
      <c r="M39" s="111"/>
      <c r="N39" s="111"/>
      <c r="O39" s="1"/>
      <c r="Q39" s="14"/>
      <c r="R39" s="469"/>
      <c r="S39" s="469"/>
      <c r="T39" s="469"/>
      <c r="U39" s="469"/>
      <c r="V39" s="118"/>
      <c r="W39" s="31"/>
      <c r="X39" s="469"/>
      <c r="Y39" s="469"/>
      <c r="Z39" s="469"/>
      <c r="AA39" s="469"/>
      <c r="AB39" s="469"/>
    </row>
    <row r="40" spans="1:28" ht="15" customHeight="1" x14ac:dyDescent="0.25">
      <c r="A40" s="24"/>
      <c r="B40" s="27"/>
      <c r="C40" s="119"/>
      <c r="D40" s="32"/>
      <c r="E40" s="32"/>
      <c r="F40" s="32"/>
      <c r="G40" s="32"/>
      <c r="H40" s="32"/>
      <c r="I40" s="32"/>
      <c r="J40" s="116"/>
      <c r="K40" s="437"/>
      <c r="L40" s="111"/>
      <c r="M40" s="111"/>
      <c r="N40" s="111"/>
      <c r="O40" s="1"/>
      <c r="Q40" s="14"/>
      <c r="R40" s="469"/>
      <c r="S40" s="469"/>
      <c r="T40" s="469"/>
      <c r="U40" s="118"/>
      <c r="V40" s="118"/>
      <c r="W40" s="118"/>
      <c r="X40" s="469"/>
      <c r="Y40" s="469"/>
      <c r="Z40" s="469"/>
      <c r="AA40" s="469"/>
      <c r="AB40" s="469"/>
    </row>
    <row r="41" spans="1:28" ht="15.75" x14ac:dyDescent="0.25">
      <c r="A41" s="24"/>
      <c r="B41" s="27"/>
      <c r="C41" s="119"/>
      <c r="D41" s="117"/>
      <c r="E41" s="395"/>
      <c r="F41" s="395"/>
      <c r="G41" s="395"/>
      <c r="H41" s="117"/>
      <c r="I41" s="117"/>
      <c r="J41" s="15"/>
      <c r="K41" s="439"/>
      <c r="L41" s="9"/>
      <c r="M41" s="25"/>
      <c r="N41" s="25"/>
      <c r="O41" s="1"/>
      <c r="Q41" s="14"/>
      <c r="R41" s="469"/>
      <c r="S41" s="469"/>
      <c r="T41" s="469"/>
      <c r="U41" s="118"/>
      <c r="V41" s="118"/>
      <c r="W41" s="118"/>
      <c r="X41" s="118"/>
      <c r="Y41" s="118"/>
      <c r="Z41" s="118"/>
      <c r="AA41" s="118"/>
      <c r="AB41" s="118"/>
    </row>
    <row r="42" spans="1:28" ht="15.75" x14ac:dyDescent="0.25">
      <c r="A42" s="24"/>
      <c r="B42" s="27"/>
      <c r="C42" s="119"/>
      <c r="D42" s="117"/>
      <c r="E42" s="395"/>
      <c r="F42" s="395"/>
      <c r="G42" s="395"/>
      <c r="H42" s="117"/>
      <c r="I42" s="117"/>
      <c r="J42" s="31"/>
      <c r="K42" s="127"/>
      <c r="L42" s="27"/>
      <c r="M42" s="27"/>
      <c r="N42" s="27"/>
      <c r="O42" s="1"/>
      <c r="Q42" s="14"/>
      <c r="R42" s="118"/>
      <c r="S42" s="118"/>
      <c r="T42" s="118"/>
      <c r="U42" s="118"/>
      <c r="V42" s="118"/>
      <c r="W42" s="118"/>
      <c r="X42" s="118"/>
      <c r="Y42" s="118"/>
      <c r="Z42" s="118"/>
      <c r="AA42" s="118"/>
      <c r="AB42" s="118"/>
    </row>
    <row r="43" spans="1:28" ht="15.75" x14ac:dyDescent="0.25">
      <c r="A43" s="24"/>
      <c r="B43" s="32"/>
      <c r="C43" s="119"/>
      <c r="D43" s="119"/>
      <c r="E43" s="32"/>
      <c r="F43" s="32"/>
      <c r="G43" s="32"/>
      <c r="H43" s="32"/>
      <c r="I43" s="32"/>
      <c r="J43" s="118"/>
      <c r="K43" s="436"/>
      <c r="L43" s="27"/>
      <c r="M43" s="27"/>
      <c r="N43" s="27"/>
      <c r="O43" s="1"/>
      <c r="Q43" s="14"/>
      <c r="R43" s="118"/>
      <c r="S43" s="118"/>
      <c r="T43" s="118"/>
      <c r="U43" s="118"/>
      <c r="V43" s="118"/>
      <c r="W43" s="118"/>
      <c r="X43" s="118"/>
      <c r="Y43" s="118"/>
      <c r="Z43" s="118"/>
      <c r="AA43" s="118"/>
      <c r="AB43" s="118"/>
    </row>
    <row r="44" spans="1:28" ht="15.75" x14ac:dyDescent="0.25">
      <c r="A44" s="118"/>
      <c r="B44" s="115"/>
      <c r="C44" s="111"/>
      <c r="D44" s="115"/>
      <c r="E44" s="26"/>
      <c r="F44" s="26"/>
      <c r="G44" s="26"/>
      <c r="H44" s="26"/>
      <c r="I44" s="26"/>
      <c r="J44" s="118"/>
      <c r="K44" s="436"/>
      <c r="L44" s="118"/>
      <c r="M44" s="118"/>
      <c r="N44" s="118"/>
      <c r="O44" s="1"/>
      <c r="Q44" s="14"/>
      <c r="R44" s="118"/>
      <c r="S44" s="118"/>
      <c r="T44" s="118"/>
      <c r="U44" s="35"/>
      <c r="V44" s="35"/>
      <c r="W44" s="35"/>
      <c r="X44" s="36"/>
      <c r="Y44" s="14"/>
      <c r="Z44" s="118"/>
      <c r="AA44" s="14"/>
      <c r="AB44" s="14"/>
    </row>
    <row r="45" spans="1:28" ht="15.75" customHeight="1" x14ac:dyDescent="0.25">
      <c r="A45" s="118"/>
      <c r="B45" s="43"/>
      <c r="C45" s="44"/>
      <c r="D45" s="45"/>
      <c r="E45" s="26"/>
      <c r="F45" s="26"/>
      <c r="G45" s="26"/>
      <c r="H45" s="26"/>
      <c r="I45" s="26"/>
      <c r="J45" s="118"/>
      <c r="K45" s="436"/>
      <c r="L45" s="118"/>
      <c r="M45" s="118"/>
      <c r="N45" s="118"/>
      <c r="O45" s="1"/>
      <c r="Q45" s="14"/>
      <c r="R45" s="565"/>
      <c r="S45" s="565"/>
      <c r="T45" s="565"/>
      <c r="U45" s="38"/>
      <c r="V45" s="38"/>
      <c r="W45" s="37"/>
      <c r="X45" s="38"/>
      <c r="Y45" s="38"/>
      <c r="Z45" s="38"/>
      <c r="AA45" s="38"/>
      <c r="AB45" s="38"/>
    </row>
    <row r="46" spans="1:28" ht="15.75" x14ac:dyDescent="0.25">
      <c r="A46" s="118"/>
      <c r="B46" s="27"/>
      <c r="C46" s="33"/>
      <c r="D46" s="48"/>
      <c r="E46" s="26"/>
      <c r="F46" s="26"/>
      <c r="G46" s="26"/>
      <c r="H46" s="26"/>
      <c r="I46" s="26"/>
      <c r="J46" s="118"/>
      <c r="K46" s="436"/>
      <c r="L46" s="118"/>
      <c r="M46" s="118"/>
      <c r="N46" s="118"/>
      <c r="O46" s="1"/>
      <c r="Q46" s="14"/>
      <c r="R46" s="469"/>
      <c r="S46" s="469"/>
      <c r="T46" s="469"/>
      <c r="U46" s="118"/>
      <c r="V46" s="118"/>
      <c r="W46" s="118"/>
      <c r="X46" s="564"/>
      <c r="Y46" s="564"/>
      <c r="Z46" s="564"/>
      <c r="AA46" s="564"/>
      <c r="AB46" s="564"/>
    </row>
    <row r="47" spans="1:28" ht="15.75" x14ac:dyDescent="0.25">
      <c r="A47" s="118"/>
      <c r="B47" s="27"/>
      <c r="C47" s="33"/>
      <c r="D47" s="48"/>
      <c r="E47" s="26"/>
      <c r="F47" s="26"/>
      <c r="G47" s="26"/>
      <c r="H47" s="26"/>
      <c r="I47" s="26"/>
      <c r="J47" s="35"/>
      <c r="K47" s="127"/>
      <c r="L47" s="36"/>
      <c r="M47" s="14"/>
      <c r="N47" s="118"/>
      <c r="O47" s="1"/>
      <c r="Q47" s="14"/>
      <c r="R47" s="469"/>
      <c r="S47" s="469"/>
      <c r="T47" s="469"/>
      <c r="U47" s="27"/>
      <c r="V47" s="27"/>
      <c r="W47" s="27"/>
      <c r="X47" s="564"/>
      <c r="Y47" s="564"/>
      <c r="Z47" s="564"/>
      <c r="AA47" s="564"/>
      <c r="AB47" s="564"/>
    </row>
    <row r="48" spans="1:28" ht="15.75" x14ac:dyDescent="0.25">
      <c r="A48" s="118"/>
      <c r="B48" s="27"/>
      <c r="C48" s="27"/>
      <c r="D48" s="48"/>
      <c r="E48" s="26"/>
      <c r="F48" s="26"/>
      <c r="G48" s="26"/>
      <c r="H48" s="26"/>
      <c r="I48" s="26"/>
      <c r="J48" s="37"/>
      <c r="K48" s="133"/>
      <c r="L48" s="38"/>
      <c r="M48" s="38"/>
      <c r="N48" s="38"/>
      <c r="O48" s="1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x14ac:dyDescent="0.25">
      <c r="A49" s="118"/>
      <c r="B49" s="111"/>
      <c r="C49" s="111"/>
      <c r="D49" s="48"/>
      <c r="E49" s="26"/>
      <c r="F49" s="26"/>
      <c r="G49" s="26"/>
      <c r="H49" s="26"/>
      <c r="I49" s="26"/>
      <c r="J49" s="118"/>
      <c r="K49" s="436"/>
      <c r="L49" s="32"/>
      <c r="M49" s="32"/>
      <c r="N49" s="32"/>
      <c r="O49" s="1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spans="1:28" ht="15.75" x14ac:dyDescent="0.25">
      <c r="A50" s="118"/>
      <c r="B50" s="42"/>
      <c r="C50" s="60"/>
      <c r="D50" s="42"/>
      <c r="E50" s="42"/>
      <c r="F50" s="42"/>
      <c r="G50" s="42"/>
      <c r="H50" s="42"/>
      <c r="I50" s="42"/>
      <c r="J50" s="27"/>
      <c r="K50" s="436"/>
      <c r="L50" s="119"/>
      <c r="M50" s="119"/>
      <c r="N50" s="119"/>
      <c r="O50" s="1"/>
      <c r="P50" s="47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ht="15.75" x14ac:dyDescent="0.25">
      <c r="A51" s="118"/>
      <c r="B51" s="111"/>
      <c r="C51" s="111"/>
      <c r="D51" s="111"/>
      <c r="E51" s="397"/>
      <c r="F51" s="397"/>
      <c r="G51" s="397"/>
      <c r="H51" s="111"/>
      <c r="I51" s="111"/>
      <c r="J51" s="14"/>
      <c r="K51" s="134"/>
      <c r="L51" s="14"/>
      <c r="M51" s="14"/>
      <c r="N51" s="14"/>
      <c r="O51" s="1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ht="15.75" x14ac:dyDescent="0.25">
      <c r="A52" s="24"/>
      <c r="B52" s="32"/>
      <c r="C52" s="119"/>
      <c r="D52" s="119"/>
      <c r="E52" s="32"/>
      <c r="F52" s="32"/>
      <c r="G52" s="32"/>
      <c r="H52" s="32"/>
      <c r="I52" s="32"/>
      <c r="J52" s="42"/>
      <c r="K52" s="135"/>
      <c r="L52" s="42"/>
      <c r="M52" s="42"/>
      <c r="N52" s="42"/>
      <c r="O52" s="1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ht="15.75" x14ac:dyDescent="0.25">
      <c r="A53" s="14"/>
      <c r="B53" s="118"/>
      <c r="C53" s="118"/>
      <c r="D53" s="118"/>
      <c r="E53" s="375"/>
      <c r="F53" s="375"/>
      <c r="G53" s="375"/>
      <c r="H53" s="118"/>
      <c r="I53" s="118"/>
      <c r="J53" s="42"/>
      <c r="K53" s="135"/>
      <c r="L53" s="42"/>
      <c r="M53" s="42"/>
      <c r="N53" s="42"/>
      <c r="O53" s="1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ht="15.75" x14ac:dyDescent="0.25">
      <c r="A54" s="14"/>
      <c r="B54" s="118"/>
      <c r="C54" s="118"/>
      <c r="D54" s="118"/>
      <c r="E54" s="375"/>
      <c r="F54" s="375"/>
      <c r="G54" s="375"/>
      <c r="H54" s="118"/>
      <c r="I54" s="118"/>
      <c r="O54" s="1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ht="15.75" x14ac:dyDescent="0.25">
      <c r="A55" s="14"/>
      <c r="B55" s="118"/>
      <c r="C55" s="118"/>
      <c r="D55" s="118"/>
      <c r="E55" s="375"/>
      <c r="F55" s="375"/>
      <c r="G55" s="375"/>
      <c r="H55" s="118"/>
      <c r="I55" s="118"/>
      <c r="O55" s="1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ht="15.75" x14ac:dyDescent="0.25">
      <c r="A56" s="14"/>
      <c r="B56" s="118"/>
      <c r="C56" s="118"/>
      <c r="D56" s="118"/>
      <c r="E56" s="375"/>
      <c r="F56" s="375"/>
      <c r="G56" s="375"/>
      <c r="H56" s="118"/>
      <c r="I56" s="118"/>
      <c r="O56" s="1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ht="15.75" x14ac:dyDescent="0.25">
      <c r="A57" s="14"/>
      <c r="B57" s="118"/>
      <c r="C57" s="118"/>
      <c r="D57" s="118"/>
      <c r="E57" s="375"/>
      <c r="F57" s="375"/>
      <c r="G57" s="375"/>
      <c r="H57" s="118"/>
      <c r="I57" s="118"/>
      <c r="O57" s="1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ht="15.75" customHeight="1" x14ac:dyDescent="0.25">
      <c r="A58" s="14"/>
      <c r="B58" s="118"/>
      <c r="C58" s="118"/>
      <c r="D58" s="118"/>
      <c r="E58" s="35"/>
      <c r="F58" s="35"/>
      <c r="G58" s="35"/>
      <c r="H58" s="35"/>
      <c r="I58" s="35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ht="15.75" x14ac:dyDescent="0.25">
      <c r="A59" s="14"/>
      <c r="B59" s="51"/>
      <c r="C59" s="61"/>
      <c r="D59" s="51"/>
      <c r="E59" s="51"/>
      <c r="F59" s="51"/>
      <c r="G59" s="51"/>
      <c r="H59" s="51"/>
      <c r="I59" s="51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ht="15.75" x14ac:dyDescent="0.25">
      <c r="A60" s="14"/>
      <c r="B60" s="118"/>
      <c r="C60" s="118"/>
      <c r="D60" s="118"/>
      <c r="E60" s="375"/>
      <c r="F60" s="375"/>
      <c r="G60" s="375"/>
      <c r="H60" s="118"/>
      <c r="I60" s="118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ht="15.75" x14ac:dyDescent="0.25">
      <c r="A61" s="14"/>
      <c r="B61" s="27"/>
      <c r="C61" s="118"/>
      <c r="D61" s="118"/>
      <c r="E61" s="27"/>
      <c r="F61" s="27"/>
      <c r="G61" s="27"/>
      <c r="H61" s="27"/>
      <c r="I61" s="27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ht="15.75" x14ac:dyDescent="0.25">
      <c r="A62" s="14"/>
      <c r="B62" s="14"/>
      <c r="C62" s="29"/>
      <c r="D62" s="14"/>
      <c r="E62" s="14"/>
      <c r="F62" s="14"/>
      <c r="G62" s="14"/>
      <c r="H62" s="14"/>
      <c r="I62" s="14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x14ac:dyDescent="0.2">
      <c r="A63" s="42"/>
      <c r="B63" s="42"/>
      <c r="C63" s="60"/>
      <c r="D63" s="42"/>
      <c r="E63" s="42"/>
      <c r="F63" s="42"/>
      <c r="G63" s="42"/>
      <c r="H63" s="42"/>
      <c r="I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x14ac:dyDescent="0.2">
      <c r="A64" s="42"/>
      <c r="B64" s="42"/>
      <c r="C64" s="60"/>
      <c r="D64" s="42"/>
      <c r="E64" s="42"/>
      <c r="F64" s="42"/>
      <c r="G64" s="42"/>
      <c r="H64" s="42"/>
      <c r="I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7:28" x14ac:dyDescent="0.2"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7:28" x14ac:dyDescent="0.2"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7:28" x14ac:dyDescent="0.2"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7:28" x14ac:dyDescent="0.2"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7:28" x14ac:dyDescent="0.2"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7:28" x14ac:dyDescent="0.2"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</sheetData>
  <mergeCells count="81">
    <mergeCell ref="H10:H12"/>
    <mergeCell ref="C10:C12"/>
    <mergeCell ref="D10:D12"/>
    <mergeCell ref="E10:E12"/>
    <mergeCell ref="F10:F12"/>
    <mergeCell ref="G10:G12"/>
    <mergeCell ref="E9:H9"/>
    <mergeCell ref="B10:B12"/>
    <mergeCell ref="A10:A12"/>
    <mergeCell ref="J10:J12"/>
    <mergeCell ref="I10:I12"/>
    <mergeCell ref="B15:D15"/>
    <mergeCell ref="E1:H1"/>
    <mergeCell ref="A2:M2"/>
    <mergeCell ref="A3:M3"/>
    <mergeCell ref="A4:M4"/>
    <mergeCell ref="A6:A7"/>
    <mergeCell ref="B6:B7"/>
    <mergeCell ref="C6:D7"/>
    <mergeCell ref="J6:J7"/>
    <mergeCell ref="L6:L7"/>
    <mergeCell ref="M6:M7"/>
    <mergeCell ref="C9:D9"/>
    <mergeCell ref="B14:D14"/>
    <mergeCell ref="J14:L14"/>
    <mergeCell ref="B16:D16"/>
    <mergeCell ref="J16:L16"/>
    <mergeCell ref="B17:D17"/>
    <mergeCell ref="J17:L17"/>
    <mergeCell ref="J18:L18"/>
    <mergeCell ref="B26:C26"/>
    <mergeCell ref="E26:H26"/>
    <mergeCell ref="T26:V26"/>
    <mergeCell ref="Y18:AB18"/>
    <mergeCell ref="B21:D21"/>
    <mergeCell ref="E21:H21"/>
    <mergeCell ref="J21:L21"/>
    <mergeCell ref="B22:D22"/>
    <mergeCell ref="E22:H22"/>
    <mergeCell ref="J22:L22"/>
    <mergeCell ref="S18:V18"/>
    <mergeCell ref="B23:D23"/>
    <mergeCell ref="J23:L23"/>
    <mergeCell ref="B25:C25"/>
    <mergeCell ref="E25:H25"/>
    <mergeCell ref="S25:V25"/>
    <mergeCell ref="R33:T33"/>
    <mergeCell ref="V33:W33"/>
    <mergeCell ref="X33:AB33"/>
    <mergeCell ref="B27:C27"/>
    <mergeCell ref="E27:H27"/>
    <mergeCell ref="T27:V27"/>
    <mergeCell ref="R28:R29"/>
    <mergeCell ref="T28:V28"/>
    <mergeCell ref="T29:V29"/>
    <mergeCell ref="T30:V30"/>
    <mergeCell ref="T31:V31"/>
    <mergeCell ref="R32:T32"/>
    <mergeCell ref="V32:W32"/>
    <mergeCell ref="X32:AB32"/>
    <mergeCell ref="V34:W34"/>
    <mergeCell ref="X34:AB34"/>
    <mergeCell ref="R35:T35"/>
    <mergeCell ref="V35:W35"/>
    <mergeCell ref="X35:AB35"/>
    <mergeCell ref="E6:H7"/>
    <mergeCell ref="R47:T47"/>
    <mergeCell ref="X47:AB47"/>
    <mergeCell ref="R40:T40"/>
    <mergeCell ref="X40:AB40"/>
    <mergeCell ref="R41:T41"/>
    <mergeCell ref="R45:T45"/>
    <mergeCell ref="R46:T46"/>
    <mergeCell ref="X46:AB46"/>
    <mergeCell ref="R36:T36"/>
    <mergeCell ref="V36:W36"/>
    <mergeCell ref="X36:AB36"/>
    <mergeCell ref="R37:V37"/>
    <mergeCell ref="R39:U39"/>
    <mergeCell ref="X39:AB39"/>
    <mergeCell ref="R34:T34"/>
  </mergeCells>
  <printOptions horizontalCentered="1"/>
  <pageMargins left="0.27" right="0.41" top="0.98425196850393704" bottom="0.78740157480314998" header="0.3" footer="0.3"/>
  <pageSetup paperSize="256" scale="70" orientation="landscape" r:id="rId1"/>
  <colBreaks count="1" manualBreakCount="1">
    <brk id="13" max="22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G71"/>
  <sheetViews>
    <sheetView tabSelected="1" view="pageBreakPreview" zoomScale="70" zoomScaleNormal="80" zoomScaleSheetLayoutView="7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8.7109375" style="2" bestFit="1" customWidth="1"/>
    <col min="3" max="3" width="26.5703125" style="2" customWidth="1"/>
    <col min="4" max="7" width="4.28515625" style="2" bestFit="1" customWidth="1"/>
    <col min="8" max="8" width="22.42578125" style="2" bestFit="1" customWidth="1"/>
    <col min="9" max="9" width="4.140625" style="2" customWidth="1"/>
    <col min="10" max="10" width="19" style="2" bestFit="1" customWidth="1"/>
    <col min="11" max="11" width="17.140625" style="2" bestFit="1" customWidth="1"/>
    <col min="12" max="12" width="9.7109375" style="2" customWidth="1"/>
    <col min="13" max="13" width="6.28515625" style="2" customWidth="1"/>
    <col min="14" max="15" width="8.85546875" style="2"/>
    <col min="16" max="16" width="35.42578125" style="2" customWidth="1"/>
    <col min="17" max="19" width="8.85546875" style="2"/>
    <col min="20" max="20" width="18.85546875" style="2" customWidth="1"/>
    <col min="21" max="21" width="11.28515625" style="2" customWidth="1"/>
    <col min="22" max="22" width="12.85546875" style="2" customWidth="1"/>
    <col min="23" max="23" width="13" style="2" customWidth="1"/>
    <col min="24" max="16384" width="8.85546875" style="2"/>
  </cols>
  <sheetData>
    <row r="1" spans="1:33" ht="15.75" customHeight="1" x14ac:dyDescent="0.25">
      <c r="A1" s="1"/>
      <c r="B1" s="1"/>
      <c r="C1" s="1"/>
      <c r="D1" s="543"/>
      <c r="E1" s="543"/>
      <c r="F1" s="543"/>
      <c r="G1" s="543"/>
      <c r="H1" s="1"/>
      <c r="I1" s="1"/>
      <c r="J1" s="1"/>
      <c r="K1" s="1"/>
    </row>
    <row r="2" spans="1:33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3"/>
    </row>
    <row r="3" spans="1:33" ht="15.75" customHeight="1" x14ac:dyDescent="0.2">
      <c r="A3" s="544" t="str">
        <f>'Subbag Umpeg'!A3:M3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3"/>
    </row>
    <row r="4" spans="1:33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3"/>
    </row>
    <row r="5" spans="1:33" ht="14.25" customHeight="1" x14ac:dyDescent="0.2">
      <c r="A5" s="103"/>
      <c r="B5" s="103"/>
      <c r="C5" s="103"/>
      <c r="D5" s="391"/>
      <c r="E5" s="391"/>
      <c r="F5" s="391"/>
      <c r="G5" s="103"/>
      <c r="H5" s="103"/>
      <c r="I5" s="103"/>
      <c r="J5" s="103"/>
      <c r="K5" s="103"/>
      <c r="L5" s="103"/>
    </row>
    <row r="6" spans="1:33" ht="18.75" customHeight="1" x14ac:dyDescent="0.2">
      <c r="A6" s="534" t="s">
        <v>0</v>
      </c>
      <c r="B6" s="534" t="s">
        <v>1</v>
      </c>
      <c r="C6" s="534" t="s">
        <v>41</v>
      </c>
      <c r="D6" s="537" t="s">
        <v>104</v>
      </c>
      <c r="E6" s="545"/>
      <c r="F6" s="545"/>
      <c r="G6" s="538"/>
      <c r="H6" s="538" t="s">
        <v>5</v>
      </c>
      <c r="I6" s="195"/>
      <c r="J6" s="538" t="s">
        <v>6</v>
      </c>
      <c r="K6" s="534" t="s">
        <v>8</v>
      </c>
      <c r="L6" s="103"/>
    </row>
    <row r="7" spans="1:33" ht="12.75" customHeight="1" x14ac:dyDescent="0.2">
      <c r="A7" s="536"/>
      <c r="B7" s="536"/>
      <c r="C7" s="536"/>
      <c r="D7" s="541"/>
      <c r="E7" s="546"/>
      <c r="F7" s="546"/>
      <c r="G7" s="542"/>
      <c r="H7" s="542"/>
      <c r="I7" s="196"/>
      <c r="J7" s="542"/>
      <c r="K7" s="536"/>
      <c r="L7" s="103"/>
    </row>
    <row r="8" spans="1:33" ht="12.75" customHeight="1" x14ac:dyDescent="0.2">
      <c r="A8" s="409"/>
      <c r="B8" s="409"/>
      <c r="C8" s="399"/>
      <c r="D8" s="398" t="s">
        <v>105</v>
      </c>
      <c r="E8" s="398" t="s">
        <v>106</v>
      </c>
      <c r="F8" s="398" t="s">
        <v>107</v>
      </c>
      <c r="G8" s="398" t="s">
        <v>108</v>
      </c>
      <c r="H8" s="400"/>
      <c r="I8" s="399"/>
      <c r="J8" s="400"/>
      <c r="K8" s="398"/>
      <c r="L8" s="391"/>
    </row>
    <row r="9" spans="1:33" ht="18" customHeight="1" x14ac:dyDescent="0.25">
      <c r="A9" s="232">
        <v>1</v>
      </c>
      <c r="B9" s="232">
        <v>2</v>
      </c>
      <c r="C9" s="354">
        <v>3</v>
      </c>
      <c r="D9" s="548">
        <v>4</v>
      </c>
      <c r="E9" s="572"/>
      <c r="F9" s="572"/>
      <c r="G9" s="549"/>
      <c r="H9" s="199">
        <v>5</v>
      </c>
      <c r="I9" s="198"/>
      <c r="J9" s="199">
        <v>6</v>
      </c>
      <c r="K9" s="200">
        <v>7</v>
      </c>
      <c r="L9" s="1"/>
    </row>
    <row r="10" spans="1:33" s="273" customFormat="1" ht="47.25" x14ac:dyDescent="0.25">
      <c r="A10" s="479">
        <v>1</v>
      </c>
      <c r="B10" s="608" t="s">
        <v>83</v>
      </c>
      <c r="C10" s="428" t="s">
        <v>135</v>
      </c>
      <c r="D10" s="425" t="s">
        <v>109</v>
      </c>
      <c r="E10" s="425" t="s">
        <v>109</v>
      </c>
      <c r="F10" s="425" t="s">
        <v>109</v>
      </c>
      <c r="G10" s="425">
        <v>1</v>
      </c>
      <c r="H10" s="460" t="s">
        <v>75</v>
      </c>
      <c r="I10" s="479">
        <v>1</v>
      </c>
      <c r="J10" s="568" t="s">
        <v>76</v>
      </c>
      <c r="K10" s="566">
        <v>355767500</v>
      </c>
      <c r="L10" s="268"/>
      <c r="M10" s="272"/>
      <c r="N10" s="272"/>
      <c r="O10" s="272"/>
      <c r="P10" s="272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</row>
    <row r="11" spans="1:33" s="273" customFormat="1" ht="31.5" x14ac:dyDescent="0.25">
      <c r="A11" s="481"/>
      <c r="B11" s="609"/>
      <c r="C11" s="428" t="s">
        <v>136</v>
      </c>
      <c r="D11" s="425">
        <v>7</v>
      </c>
      <c r="E11" s="425">
        <v>7</v>
      </c>
      <c r="F11" s="425">
        <v>7</v>
      </c>
      <c r="G11" s="425">
        <v>7</v>
      </c>
      <c r="H11" s="462"/>
      <c r="I11" s="481"/>
      <c r="J11" s="570"/>
      <c r="K11" s="567"/>
      <c r="L11" s="268"/>
      <c r="M11" s="272"/>
      <c r="N11" s="272"/>
      <c r="O11" s="272"/>
      <c r="P11" s="272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</row>
    <row r="12" spans="1:33" s="273" customFormat="1" ht="47.25" x14ac:dyDescent="0.25">
      <c r="A12" s="479">
        <v>1</v>
      </c>
      <c r="B12" s="608" t="s">
        <v>83</v>
      </c>
      <c r="C12" s="428" t="s">
        <v>135</v>
      </c>
      <c r="D12" s="425" t="s">
        <v>109</v>
      </c>
      <c r="E12" s="425" t="s">
        <v>109</v>
      </c>
      <c r="F12" s="425" t="s">
        <v>109</v>
      </c>
      <c r="G12" s="425">
        <v>1</v>
      </c>
      <c r="H12" s="460" t="s">
        <v>75</v>
      </c>
      <c r="I12" s="479">
        <v>1</v>
      </c>
      <c r="J12" s="568" t="s">
        <v>77</v>
      </c>
      <c r="K12" s="566">
        <v>77845000</v>
      </c>
      <c r="L12" s="268"/>
      <c r="M12" s="272"/>
      <c r="N12" s="272"/>
      <c r="O12" s="272"/>
      <c r="P12" s="272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</row>
    <row r="13" spans="1:33" s="273" customFormat="1" ht="31.5" x14ac:dyDescent="0.25">
      <c r="A13" s="481"/>
      <c r="B13" s="609"/>
      <c r="C13" s="428" t="s">
        <v>136</v>
      </c>
      <c r="D13" s="425">
        <v>1</v>
      </c>
      <c r="E13" s="425">
        <v>1</v>
      </c>
      <c r="F13" s="425">
        <v>1</v>
      </c>
      <c r="G13" s="425">
        <v>1</v>
      </c>
      <c r="H13" s="462"/>
      <c r="I13" s="481"/>
      <c r="J13" s="570"/>
      <c r="K13" s="567"/>
      <c r="L13" s="268"/>
      <c r="M13" s="272"/>
      <c r="N13" s="272"/>
      <c r="O13" s="272"/>
      <c r="P13" s="272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</row>
    <row r="14" spans="1:33" ht="12" customHeight="1" x14ac:dyDescent="0.2">
      <c r="A14" s="21"/>
      <c r="B14" s="54"/>
      <c r="C14" s="54"/>
      <c r="D14" s="5"/>
      <c r="E14" s="5"/>
      <c r="F14" s="5"/>
      <c r="G14" s="5"/>
      <c r="H14" s="108"/>
      <c r="I14" s="108"/>
      <c r="K14" s="108"/>
      <c r="L14" s="108"/>
    </row>
    <row r="15" spans="1:33" ht="18" customHeight="1" x14ac:dyDescent="0.25">
      <c r="A15" s="108"/>
      <c r="B15" s="550"/>
      <c r="C15" s="551"/>
      <c r="H15" s="470" t="s">
        <v>142</v>
      </c>
      <c r="I15" s="470"/>
      <c r="J15" s="470"/>
      <c r="K15" s="1"/>
      <c r="L15" s="108"/>
    </row>
    <row r="16" spans="1:33" ht="18" customHeight="1" x14ac:dyDescent="0.25">
      <c r="A16" s="108"/>
      <c r="B16" s="550"/>
      <c r="C16" s="551"/>
      <c r="H16" s="55"/>
      <c r="I16" s="55"/>
      <c r="K16" s="113"/>
      <c r="L16" s="113"/>
      <c r="M16" s="1"/>
    </row>
    <row r="17" spans="1:26" ht="18" customHeight="1" x14ac:dyDescent="0.25">
      <c r="A17" s="108"/>
      <c r="B17" s="454" t="s">
        <v>11</v>
      </c>
      <c r="C17" s="454"/>
      <c r="H17" s="454" t="s">
        <v>10</v>
      </c>
      <c r="I17" s="454"/>
      <c r="J17" s="454"/>
      <c r="K17" s="110"/>
      <c r="L17" s="110"/>
      <c r="M17" s="1"/>
    </row>
    <row r="18" spans="1:26" ht="18" customHeight="1" x14ac:dyDescent="0.25">
      <c r="A18" s="108"/>
      <c r="B18" s="454" t="str">
        <f>'Kasi Sapras KDG'!B17:D17</f>
        <v xml:space="preserve">KEPALA BIDANG PENGELOLAAN PASAR </v>
      </c>
      <c r="C18" s="454"/>
      <c r="H18" s="454" t="s">
        <v>157</v>
      </c>
      <c r="I18" s="454"/>
      <c r="J18" s="454"/>
      <c r="K18" s="110"/>
      <c r="L18" s="110"/>
      <c r="M18" s="1"/>
    </row>
    <row r="19" spans="1:26" ht="18" customHeight="1" x14ac:dyDescent="0.25">
      <c r="A19" s="108"/>
      <c r="B19" s="1"/>
      <c r="C19" s="1"/>
      <c r="H19" s="454"/>
      <c r="I19" s="454"/>
      <c r="J19" s="454"/>
      <c r="K19" s="1"/>
      <c r="L19" s="1"/>
      <c r="M19" s="1"/>
      <c r="O19" s="109"/>
      <c r="P19" s="109"/>
      <c r="Q19" s="524"/>
      <c r="R19" s="524"/>
      <c r="S19" s="524"/>
      <c r="T19" s="524"/>
      <c r="U19" s="109"/>
      <c r="V19" s="109"/>
      <c r="W19" s="547"/>
      <c r="X19" s="547"/>
      <c r="Y19" s="547"/>
      <c r="Z19" s="547"/>
    </row>
    <row r="20" spans="1:26" ht="18" customHeight="1" x14ac:dyDescent="0.25">
      <c r="A20" s="108"/>
      <c r="B20" s="112"/>
      <c r="C20" s="112"/>
      <c r="D20" s="392"/>
      <c r="E20" s="392"/>
      <c r="F20" s="392"/>
      <c r="G20" s="107"/>
      <c r="H20" s="112"/>
      <c r="I20" s="112"/>
      <c r="J20" s="112"/>
      <c r="K20" s="112"/>
      <c r="L20" s="112"/>
      <c r="M20" s="1"/>
      <c r="O20" s="109"/>
      <c r="P20" s="109"/>
      <c r="Q20" s="109"/>
      <c r="R20" s="109"/>
      <c r="S20" s="109"/>
      <c r="T20" s="109"/>
      <c r="U20" s="109"/>
      <c r="V20" s="109"/>
      <c r="W20" s="104"/>
      <c r="X20" s="104"/>
      <c r="Y20" s="104"/>
      <c r="Z20" s="104"/>
    </row>
    <row r="21" spans="1:26" ht="12.75" customHeight="1" x14ac:dyDescent="0.25">
      <c r="A21" s="21"/>
      <c r="B21" s="112"/>
      <c r="C21" s="112"/>
      <c r="D21" s="11"/>
      <c r="E21" s="11"/>
      <c r="F21" s="11"/>
      <c r="G21" s="11"/>
      <c r="H21" s="112"/>
      <c r="I21" s="112"/>
      <c r="J21" s="112"/>
      <c r="K21" s="112"/>
      <c r="L21" s="112"/>
      <c r="M21" s="1"/>
      <c r="O21" s="109"/>
      <c r="P21" s="109"/>
      <c r="Q21" s="109"/>
      <c r="R21" s="109"/>
      <c r="S21" s="109"/>
      <c r="T21" s="109"/>
      <c r="U21" s="109"/>
      <c r="V21" s="109"/>
      <c r="W21" s="104"/>
      <c r="X21" s="104"/>
      <c r="Y21" s="104"/>
      <c r="Z21" s="104"/>
    </row>
    <row r="22" spans="1:26" ht="15" customHeight="1" x14ac:dyDescent="0.25">
      <c r="A22" s="1"/>
      <c r="B22" s="453" t="str">
        <f>'Kasi Sapras KDG'!B21:D21</f>
        <v>H. DEDY HAMDANI, ST., MT</v>
      </c>
      <c r="C22" s="453"/>
      <c r="D22" s="454"/>
      <c r="E22" s="454"/>
      <c r="F22" s="454"/>
      <c r="G22" s="454"/>
      <c r="H22" s="557" t="s">
        <v>39</v>
      </c>
      <c r="I22" s="557"/>
      <c r="J22" s="557"/>
      <c r="K22" s="14"/>
      <c r="L22" s="14"/>
      <c r="M22" s="1"/>
      <c r="O22" s="109"/>
      <c r="P22" s="109"/>
      <c r="Q22" s="109"/>
      <c r="R22" s="109"/>
      <c r="S22" s="109"/>
      <c r="T22" s="109"/>
      <c r="U22" s="109"/>
      <c r="V22" s="109"/>
      <c r="W22" s="104"/>
      <c r="X22" s="104"/>
      <c r="Y22" s="104"/>
      <c r="Z22" s="104"/>
    </row>
    <row r="23" spans="1:26" ht="15" customHeight="1" x14ac:dyDescent="0.25">
      <c r="A23" s="1"/>
      <c r="B23" s="454" t="str">
        <f>'Kasi Sapras KDG'!B22:D22</f>
        <v>Penata Tk. I</v>
      </c>
      <c r="C23" s="454"/>
      <c r="D23" s="454"/>
      <c r="E23" s="454"/>
      <c r="F23" s="454"/>
      <c r="G23" s="454"/>
      <c r="H23" s="522" t="s">
        <v>34</v>
      </c>
      <c r="I23" s="522"/>
      <c r="J23" s="522"/>
      <c r="K23" s="17"/>
      <c r="L23" s="17"/>
      <c r="M23" s="1"/>
      <c r="O23" s="109"/>
      <c r="P23" s="109"/>
      <c r="Q23" s="109"/>
      <c r="R23" s="109"/>
      <c r="S23" s="109"/>
      <c r="T23" s="109"/>
      <c r="U23" s="109"/>
      <c r="V23" s="109"/>
      <c r="W23" s="104"/>
      <c r="X23" s="104"/>
      <c r="Y23" s="104"/>
      <c r="Z23" s="104"/>
    </row>
    <row r="24" spans="1:26" ht="15.75" x14ac:dyDescent="0.25">
      <c r="A24" s="1"/>
      <c r="B24" s="454" t="str">
        <f>'Kasi Sapras KDG'!B23:D23</f>
        <v>NIP. 19750127 200501 1 010</v>
      </c>
      <c r="C24" s="454"/>
      <c r="D24" s="376"/>
      <c r="E24" s="376"/>
      <c r="F24" s="376"/>
      <c r="G24" s="108"/>
      <c r="H24" s="522" t="s">
        <v>40</v>
      </c>
      <c r="I24" s="522"/>
      <c r="J24" s="522"/>
      <c r="K24" s="18"/>
      <c r="L24" s="18"/>
      <c r="M24" s="1"/>
      <c r="O24" s="109"/>
      <c r="P24" s="109"/>
      <c r="Q24" s="109"/>
      <c r="R24" s="109"/>
      <c r="S24" s="109"/>
      <c r="T24" s="109"/>
      <c r="U24" s="109"/>
      <c r="V24" s="109"/>
      <c r="W24" s="104"/>
      <c r="X24" s="104"/>
      <c r="Y24" s="104"/>
      <c r="Z24" s="104"/>
    </row>
    <row r="25" spans="1:26" ht="11.25" customHeight="1" x14ac:dyDescent="0.25">
      <c r="A25" s="1"/>
      <c r="B25" s="57"/>
      <c r="D25" s="376"/>
      <c r="E25" s="376"/>
      <c r="F25" s="376"/>
      <c r="G25" s="108"/>
      <c r="H25" s="118"/>
      <c r="I25" s="118"/>
      <c r="J25" s="13"/>
      <c r="K25" s="20"/>
      <c r="L25" s="20"/>
      <c r="M25" s="1"/>
      <c r="O25" s="109"/>
      <c r="P25" s="109"/>
      <c r="Q25" s="109"/>
      <c r="R25" s="109"/>
      <c r="S25" s="109"/>
      <c r="T25" s="109"/>
      <c r="U25" s="109"/>
      <c r="V25" s="109"/>
      <c r="W25" s="104"/>
      <c r="X25" s="104"/>
      <c r="Y25" s="104"/>
      <c r="Z25" s="104"/>
    </row>
    <row r="26" spans="1:26" ht="14.25" customHeight="1" x14ac:dyDescent="0.25">
      <c r="A26" s="58"/>
      <c r="B26" s="351"/>
      <c r="D26" s="558"/>
      <c r="E26" s="558"/>
      <c r="F26" s="558"/>
      <c r="G26" s="558"/>
      <c r="H26" s="15"/>
      <c r="I26" s="15"/>
      <c r="J26" s="16"/>
      <c r="K26" s="15"/>
      <c r="L26" s="15"/>
      <c r="M26" s="1"/>
      <c r="O26" s="28"/>
      <c r="P26" s="28"/>
      <c r="Q26" s="559"/>
      <c r="R26" s="559"/>
      <c r="S26" s="559"/>
      <c r="T26" s="559"/>
      <c r="U26" s="114"/>
      <c r="V26" s="114"/>
      <c r="W26" s="114"/>
      <c r="X26" s="114"/>
      <c r="Y26" s="114"/>
      <c r="Z26" s="114"/>
    </row>
    <row r="27" spans="1:26" ht="14.25" customHeight="1" x14ac:dyDescent="0.25">
      <c r="A27" s="1"/>
      <c r="B27" s="352"/>
      <c r="D27" s="555"/>
      <c r="E27" s="555"/>
      <c r="F27" s="555"/>
      <c r="G27" s="555"/>
      <c r="H27" s="118"/>
      <c r="I27" s="118"/>
      <c r="J27" s="5"/>
      <c r="K27" s="22"/>
      <c r="L27" s="22"/>
      <c r="M27" s="1"/>
      <c r="O27" s="24"/>
      <c r="P27" s="27"/>
      <c r="Q27" s="40"/>
      <c r="R27" s="556"/>
      <c r="S27" s="556"/>
      <c r="T27" s="556"/>
      <c r="U27" s="118"/>
      <c r="V27" s="13"/>
      <c r="W27" s="20"/>
      <c r="X27" s="20"/>
      <c r="Y27" s="20"/>
      <c r="Z27" s="20"/>
    </row>
    <row r="28" spans="1:26" ht="16.5" customHeight="1" x14ac:dyDescent="0.25">
      <c r="A28" s="1"/>
      <c r="B28" s="352"/>
      <c r="D28" s="555"/>
      <c r="E28" s="555"/>
      <c r="F28" s="555"/>
      <c r="G28" s="555"/>
      <c r="H28" s="118"/>
      <c r="I28" s="118"/>
      <c r="J28" s="19"/>
      <c r="K28" s="19"/>
      <c r="L28" s="19"/>
      <c r="M28" s="1"/>
      <c r="O28" s="29"/>
      <c r="P28" s="27"/>
      <c r="Q28" s="118"/>
      <c r="R28" s="562"/>
      <c r="S28" s="562"/>
      <c r="T28" s="562"/>
      <c r="U28" s="15"/>
      <c r="V28" s="16"/>
      <c r="W28" s="15"/>
      <c r="X28" s="15"/>
      <c r="Y28" s="15"/>
      <c r="Z28" s="46"/>
    </row>
    <row r="29" spans="1:26" ht="27.95" customHeight="1" x14ac:dyDescent="0.25">
      <c r="A29" s="1"/>
      <c r="B29" s="1"/>
      <c r="C29" s="1"/>
      <c r="D29" s="1"/>
      <c r="E29" s="1"/>
      <c r="F29" s="1"/>
      <c r="G29" s="1"/>
      <c r="H29" s="118"/>
      <c r="I29" s="118"/>
      <c r="J29" s="5"/>
      <c r="K29" s="24"/>
      <c r="L29" s="25"/>
      <c r="M29" s="1"/>
      <c r="O29" s="24"/>
      <c r="P29" s="556"/>
      <c r="Q29" s="118"/>
      <c r="R29" s="562"/>
      <c r="S29" s="562"/>
      <c r="T29" s="562"/>
      <c r="U29" s="118"/>
      <c r="V29" s="19"/>
      <c r="W29" s="20"/>
      <c r="X29" s="20"/>
      <c r="Y29" s="20"/>
      <c r="Z29" s="20"/>
    </row>
    <row r="30" spans="1:26" ht="27.95" customHeight="1" x14ac:dyDescent="0.25">
      <c r="A30" s="112"/>
      <c r="B30" s="112"/>
      <c r="C30" s="112"/>
      <c r="D30" s="393"/>
      <c r="E30" s="393"/>
      <c r="F30" s="393"/>
      <c r="G30" s="112"/>
      <c r="H30" s="15"/>
      <c r="I30" s="15"/>
      <c r="J30" s="5"/>
      <c r="K30" s="25"/>
      <c r="L30" s="25"/>
      <c r="M30" s="1"/>
      <c r="O30" s="29"/>
      <c r="P30" s="556"/>
      <c r="Q30" s="30"/>
      <c r="R30" s="562"/>
      <c r="S30" s="562"/>
      <c r="T30" s="562"/>
      <c r="U30" s="118"/>
      <c r="V30" s="19"/>
      <c r="W30" s="20"/>
      <c r="X30" s="20"/>
      <c r="Y30" s="20"/>
      <c r="Z30" s="20"/>
    </row>
    <row r="31" spans="1:26" ht="27.95" customHeight="1" x14ac:dyDescent="0.25">
      <c r="A31" s="112"/>
      <c r="B31" s="112"/>
      <c r="C31" s="112"/>
      <c r="D31" s="393"/>
      <c r="E31" s="393"/>
      <c r="F31" s="393"/>
      <c r="G31" s="112"/>
      <c r="H31" s="15"/>
      <c r="I31" s="15"/>
      <c r="J31" s="5"/>
      <c r="K31" s="24"/>
      <c r="L31" s="25"/>
      <c r="M31" s="1"/>
      <c r="O31" s="24"/>
      <c r="P31" s="27"/>
      <c r="Q31" s="118"/>
      <c r="R31" s="556"/>
      <c r="S31" s="556"/>
      <c r="T31" s="556"/>
      <c r="U31" s="118"/>
      <c r="V31" s="9"/>
      <c r="W31" s="25"/>
      <c r="X31" s="25"/>
      <c r="Y31" s="25"/>
      <c r="Z31" s="24"/>
    </row>
    <row r="32" spans="1:26" ht="21" customHeight="1" x14ac:dyDescent="0.25">
      <c r="A32" s="14"/>
      <c r="B32" s="112"/>
      <c r="C32" s="34"/>
      <c r="D32" s="393"/>
      <c r="E32" s="393"/>
      <c r="F32" s="393"/>
      <c r="G32" s="112"/>
      <c r="H32" s="15"/>
      <c r="I32" s="15"/>
      <c r="J32" s="23"/>
      <c r="K32" s="25"/>
      <c r="L32" s="25"/>
      <c r="M32" s="1"/>
      <c r="O32" s="24"/>
      <c r="P32" s="32"/>
      <c r="Q32" s="119"/>
      <c r="R32" s="563"/>
      <c r="S32" s="563"/>
      <c r="T32" s="563"/>
      <c r="U32" s="15"/>
      <c r="V32" s="9"/>
      <c r="W32" s="25"/>
      <c r="X32" s="25"/>
      <c r="Y32" s="25"/>
      <c r="Z32" s="24"/>
    </row>
    <row r="33" spans="1:26" ht="18.75" customHeight="1" x14ac:dyDescent="0.25">
      <c r="A33" s="12"/>
      <c r="B33" s="12"/>
      <c r="C33" s="12"/>
      <c r="D33" s="12"/>
      <c r="E33" s="12"/>
      <c r="F33" s="12"/>
      <c r="G33" s="12"/>
      <c r="H33" s="15"/>
      <c r="I33" s="15"/>
      <c r="J33" s="9"/>
      <c r="K33" s="25"/>
      <c r="L33" s="25"/>
      <c r="M33" s="1"/>
      <c r="O33" s="118"/>
      <c r="P33" s="560"/>
      <c r="Q33" s="560"/>
      <c r="R33" s="560"/>
      <c r="S33" s="33"/>
      <c r="T33" s="561"/>
      <c r="U33" s="561"/>
      <c r="V33" s="556"/>
      <c r="W33" s="556"/>
      <c r="X33" s="556"/>
      <c r="Y33" s="556"/>
      <c r="Z33" s="556"/>
    </row>
    <row r="34" spans="1:26" ht="15" customHeight="1" x14ac:dyDescent="0.25">
      <c r="A34" s="12"/>
      <c r="B34" s="12"/>
      <c r="C34" s="12"/>
      <c r="D34" s="12"/>
      <c r="E34" s="12"/>
      <c r="F34" s="12"/>
      <c r="G34" s="12"/>
      <c r="H34" s="26"/>
      <c r="I34" s="26"/>
      <c r="J34" s="27"/>
      <c r="K34" s="27"/>
      <c r="L34" s="27"/>
      <c r="M34" s="1"/>
      <c r="O34" s="118"/>
      <c r="P34" s="560"/>
      <c r="Q34" s="560"/>
      <c r="R34" s="560"/>
      <c r="S34" s="33"/>
      <c r="T34" s="561"/>
      <c r="U34" s="561"/>
      <c r="V34" s="556"/>
      <c r="W34" s="556"/>
      <c r="X34" s="556"/>
      <c r="Y34" s="556"/>
      <c r="Z34" s="556"/>
    </row>
    <row r="35" spans="1:26" ht="15" customHeight="1" x14ac:dyDescent="0.25">
      <c r="A35" s="28"/>
      <c r="B35" s="28"/>
      <c r="C35" s="39"/>
      <c r="D35" s="39"/>
      <c r="E35" s="39"/>
      <c r="F35" s="39"/>
      <c r="G35" s="39"/>
      <c r="H35" s="26"/>
      <c r="I35" s="26"/>
      <c r="J35" s="27"/>
      <c r="K35" s="27"/>
      <c r="L35" s="27"/>
      <c r="M35" s="1"/>
      <c r="O35" s="118"/>
      <c r="P35" s="560"/>
      <c r="Q35" s="560"/>
      <c r="R35" s="560"/>
      <c r="S35" s="33"/>
      <c r="T35" s="561"/>
      <c r="U35" s="561"/>
      <c r="V35" s="556"/>
      <c r="W35" s="556"/>
      <c r="X35" s="556"/>
      <c r="Y35" s="556"/>
      <c r="Z35" s="556"/>
    </row>
    <row r="36" spans="1:26" ht="15" customHeight="1" x14ac:dyDescent="0.25">
      <c r="A36" s="24"/>
      <c r="B36" s="27"/>
      <c r="C36" s="27"/>
      <c r="D36" s="27"/>
      <c r="E36" s="27"/>
      <c r="F36" s="27"/>
      <c r="G36" s="27"/>
      <c r="H36" s="26"/>
      <c r="I36" s="26"/>
      <c r="J36" s="27"/>
      <c r="K36" s="27"/>
      <c r="L36" s="27"/>
      <c r="M36" s="1"/>
      <c r="O36" s="118"/>
      <c r="P36" s="560"/>
      <c r="Q36" s="560"/>
      <c r="R36" s="560"/>
      <c r="S36" s="33"/>
      <c r="T36" s="561"/>
      <c r="U36" s="561"/>
      <c r="V36" s="556"/>
      <c r="W36" s="556"/>
      <c r="X36" s="556"/>
      <c r="Y36" s="556"/>
      <c r="Z36" s="556"/>
    </row>
    <row r="37" spans="1:26" ht="15.75" x14ac:dyDescent="0.25">
      <c r="A37" s="29"/>
      <c r="B37" s="27"/>
      <c r="C37" s="41"/>
      <c r="D37" s="41"/>
      <c r="E37" s="41"/>
      <c r="F37" s="41"/>
      <c r="G37" s="41"/>
      <c r="H37" s="26"/>
      <c r="I37" s="26"/>
      <c r="J37" s="27"/>
      <c r="K37" s="27"/>
      <c r="L37" s="27"/>
      <c r="M37" s="1"/>
      <c r="O37" s="118"/>
      <c r="P37" s="560"/>
      <c r="Q37" s="560"/>
      <c r="R37" s="560"/>
      <c r="S37" s="33"/>
      <c r="T37" s="561"/>
      <c r="U37" s="561"/>
      <c r="V37" s="556"/>
      <c r="W37" s="556"/>
      <c r="X37" s="556"/>
      <c r="Y37" s="556"/>
      <c r="Z37" s="556"/>
    </row>
    <row r="38" spans="1:26" ht="15.75" x14ac:dyDescent="0.25">
      <c r="A38" s="24"/>
      <c r="B38" s="27"/>
      <c r="C38" s="41"/>
      <c r="D38" s="41"/>
      <c r="E38" s="41"/>
      <c r="F38" s="41"/>
      <c r="G38" s="41"/>
      <c r="H38" s="26"/>
      <c r="I38" s="26"/>
      <c r="J38" s="27"/>
      <c r="K38" s="27"/>
      <c r="L38" s="27"/>
      <c r="M38" s="1"/>
      <c r="O38" s="118"/>
      <c r="P38" s="556"/>
      <c r="Q38" s="556"/>
      <c r="R38" s="556"/>
      <c r="S38" s="556"/>
      <c r="T38" s="556"/>
      <c r="U38" s="116"/>
      <c r="V38" s="111"/>
      <c r="W38" s="111"/>
      <c r="X38" s="111"/>
      <c r="Y38" s="111"/>
      <c r="Z38" s="111"/>
    </row>
    <row r="39" spans="1:26" ht="15.75" x14ac:dyDescent="0.25">
      <c r="A39" s="29"/>
      <c r="B39" s="27"/>
      <c r="C39" s="41"/>
      <c r="D39" s="41"/>
      <c r="E39" s="41"/>
      <c r="F39" s="41"/>
      <c r="G39" s="41"/>
      <c r="H39" s="26"/>
      <c r="I39" s="26"/>
      <c r="J39" s="27"/>
      <c r="K39" s="27"/>
      <c r="L39" s="27"/>
      <c r="M39" s="1"/>
      <c r="O39" s="24"/>
      <c r="P39" s="32"/>
      <c r="Q39" s="119"/>
      <c r="R39" s="119"/>
      <c r="S39" s="32"/>
      <c r="T39" s="32"/>
      <c r="U39" s="15"/>
      <c r="V39" s="9"/>
      <c r="W39" s="25"/>
      <c r="X39" s="25"/>
      <c r="Y39" s="25"/>
      <c r="Z39" s="24"/>
    </row>
    <row r="40" spans="1:26" ht="15.75" customHeight="1" x14ac:dyDescent="0.25">
      <c r="A40" s="24"/>
      <c r="B40" s="27"/>
      <c r="C40" s="27"/>
      <c r="D40" s="27"/>
      <c r="E40" s="27"/>
      <c r="F40" s="27"/>
      <c r="G40" s="27"/>
      <c r="H40" s="116"/>
      <c r="I40" s="116"/>
      <c r="J40" s="111"/>
      <c r="K40" s="111"/>
      <c r="L40" s="111"/>
      <c r="M40" s="1"/>
      <c r="O40" s="14"/>
      <c r="P40" s="469"/>
      <c r="Q40" s="469"/>
      <c r="R40" s="469"/>
      <c r="S40" s="469"/>
      <c r="T40" s="118"/>
      <c r="U40" s="31"/>
      <c r="V40" s="469"/>
      <c r="W40" s="469"/>
      <c r="X40" s="469"/>
      <c r="Y40" s="469"/>
      <c r="Z40" s="469"/>
    </row>
    <row r="41" spans="1:26" ht="15" customHeight="1" x14ac:dyDescent="0.25">
      <c r="A41" s="24"/>
      <c r="B41" s="27"/>
      <c r="C41" s="32"/>
      <c r="D41" s="32"/>
      <c r="E41" s="32"/>
      <c r="F41" s="32"/>
      <c r="G41" s="32"/>
      <c r="H41" s="116"/>
      <c r="I41" s="116"/>
      <c r="J41" s="111"/>
      <c r="K41" s="111"/>
      <c r="L41" s="111"/>
      <c r="M41" s="1"/>
      <c r="O41" s="14"/>
      <c r="P41" s="469"/>
      <c r="Q41" s="469"/>
      <c r="R41" s="469"/>
      <c r="S41" s="118"/>
      <c r="T41" s="118"/>
      <c r="U41" s="118"/>
      <c r="V41" s="469"/>
      <c r="W41" s="469"/>
      <c r="X41" s="469"/>
      <c r="Y41" s="469"/>
      <c r="Z41" s="469"/>
    </row>
    <row r="42" spans="1:26" ht="15.75" x14ac:dyDescent="0.25">
      <c r="A42" s="24"/>
      <c r="B42" s="27"/>
      <c r="C42" s="117"/>
      <c r="D42" s="395"/>
      <c r="E42" s="395"/>
      <c r="F42" s="395"/>
      <c r="G42" s="117"/>
      <c r="H42" s="15"/>
      <c r="I42" s="15"/>
      <c r="J42" s="9"/>
      <c r="K42" s="25"/>
      <c r="L42" s="25"/>
      <c r="M42" s="1"/>
      <c r="O42" s="14"/>
      <c r="P42" s="469"/>
      <c r="Q42" s="469"/>
      <c r="R42" s="469"/>
      <c r="S42" s="118"/>
      <c r="T42" s="118"/>
      <c r="U42" s="118"/>
      <c r="V42" s="118"/>
      <c r="W42" s="118"/>
      <c r="X42" s="118"/>
      <c r="Y42" s="118"/>
      <c r="Z42" s="118"/>
    </row>
    <row r="43" spans="1:26" ht="15.75" x14ac:dyDescent="0.25">
      <c r="A43" s="24"/>
      <c r="B43" s="27"/>
      <c r="C43" s="117"/>
      <c r="D43" s="395"/>
      <c r="E43" s="395"/>
      <c r="F43" s="395"/>
      <c r="G43" s="117"/>
      <c r="H43" s="31"/>
      <c r="I43" s="31"/>
      <c r="J43" s="27"/>
      <c r="K43" s="27"/>
      <c r="L43" s="27"/>
      <c r="M43" s="1"/>
      <c r="O43" s="14"/>
      <c r="P43" s="118"/>
      <c r="Q43" s="118"/>
      <c r="R43" s="118"/>
      <c r="S43" s="118"/>
      <c r="T43" s="118"/>
      <c r="U43" s="118"/>
      <c r="V43" s="118"/>
      <c r="W43" s="118"/>
      <c r="X43" s="118"/>
      <c r="Y43" s="118"/>
      <c r="Z43" s="118"/>
    </row>
    <row r="44" spans="1:26" ht="15.75" x14ac:dyDescent="0.25">
      <c r="A44" s="24"/>
      <c r="B44" s="32"/>
      <c r="C44" s="119"/>
      <c r="D44" s="32"/>
      <c r="E44" s="32"/>
      <c r="F44" s="32"/>
      <c r="G44" s="32"/>
      <c r="H44" s="118"/>
      <c r="I44" s="118"/>
      <c r="J44" s="27"/>
      <c r="K44" s="27"/>
      <c r="L44" s="27"/>
      <c r="M44" s="1"/>
      <c r="O44" s="14"/>
      <c r="P44" s="118"/>
      <c r="Q44" s="118"/>
      <c r="R44" s="118"/>
      <c r="S44" s="118"/>
      <c r="T44" s="118"/>
      <c r="U44" s="118"/>
      <c r="V44" s="118"/>
      <c r="W44" s="118"/>
      <c r="X44" s="118"/>
      <c r="Y44" s="118"/>
      <c r="Z44" s="118"/>
    </row>
    <row r="45" spans="1:26" ht="15.75" x14ac:dyDescent="0.25">
      <c r="A45" s="118"/>
      <c r="B45" s="115"/>
      <c r="C45" s="115"/>
      <c r="D45" s="26"/>
      <c r="E45" s="26"/>
      <c r="F45" s="26"/>
      <c r="G45" s="26"/>
      <c r="H45" s="118"/>
      <c r="I45" s="118"/>
      <c r="J45" s="118"/>
      <c r="K45" s="118"/>
      <c r="L45" s="118"/>
      <c r="M45" s="1"/>
      <c r="O45" s="14"/>
      <c r="P45" s="118"/>
      <c r="Q45" s="118"/>
      <c r="R45" s="118"/>
      <c r="S45" s="35"/>
      <c r="T45" s="35"/>
      <c r="U45" s="35"/>
      <c r="V45" s="36"/>
      <c r="W45" s="14"/>
      <c r="X45" s="118"/>
      <c r="Y45" s="14"/>
      <c r="Z45" s="14"/>
    </row>
    <row r="46" spans="1:26" ht="15.75" customHeight="1" x14ac:dyDescent="0.25">
      <c r="A46" s="118"/>
      <c r="B46" s="43"/>
      <c r="C46" s="45"/>
      <c r="D46" s="26"/>
      <c r="E46" s="26"/>
      <c r="F46" s="26"/>
      <c r="G46" s="26"/>
      <c r="H46" s="118"/>
      <c r="I46" s="118"/>
      <c r="J46" s="118"/>
      <c r="K46" s="118"/>
      <c r="L46" s="118"/>
      <c r="M46" s="1"/>
      <c r="O46" s="14"/>
      <c r="P46" s="565"/>
      <c r="Q46" s="565"/>
      <c r="R46" s="565"/>
      <c r="S46" s="38"/>
      <c r="T46" s="38"/>
      <c r="U46" s="37"/>
      <c r="V46" s="38"/>
      <c r="W46" s="38"/>
      <c r="X46" s="38"/>
      <c r="Y46" s="38"/>
      <c r="Z46" s="38"/>
    </row>
    <row r="47" spans="1:26" ht="15.75" x14ac:dyDescent="0.25">
      <c r="A47" s="118"/>
      <c r="B47" s="27"/>
      <c r="C47" s="48"/>
      <c r="D47" s="26"/>
      <c r="E47" s="26"/>
      <c r="F47" s="26"/>
      <c r="G47" s="26"/>
      <c r="H47" s="118"/>
      <c r="I47" s="118"/>
      <c r="J47" s="118"/>
      <c r="K47" s="118"/>
      <c r="L47" s="118"/>
      <c r="M47" s="1"/>
      <c r="O47" s="14"/>
      <c r="P47" s="469"/>
      <c r="Q47" s="469"/>
      <c r="R47" s="469"/>
      <c r="S47" s="118"/>
      <c r="T47" s="118"/>
      <c r="U47" s="118"/>
      <c r="V47" s="564"/>
      <c r="W47" s="564"/>
      <c r="X47" s="564"/>
      <c r="Y47" s="564"/>
      <c r="Z47" s="564"/>
    </row>
    <row r="48" spans="1:26" ht="15.75" x14ac:dyDescent="0.25">
      <c r="A48" s="118"/>
      <c r="B48" s="27"/>
      <c r="C48" s="48"/>
      <c r="D48" s="26"/>
      <c r="E48" s="26"/>
      <c r="F48" s="26"/>
      <c r="G48" s="26"/>
      <c r="H48" s="35"/>
      <c r="I48" s="35"/>
      <c r="J48" s="36"/>
      <c r="K48" s="14"/>
      <c r="L48" s="118"/>
      <c r="M48" s="1"/>
      <c r="O48" s="14"/>
      <c r="P48" s="469"/>
      <c r="Q48" s="469"/>
      <c r="R48" s="469"/>
      <c r="S48" s="27"/>
      <c r="T48" s="27"/>
      <c r="U48" s="27"/>
      <c r="V48" s="564"/>
      <c r="W48" s="564"/>
      <c r="X48" s="564"/>
      <c r="Y48" s="564"/>
      <c r="Z48" s="564"/>
    </row>
    <row r="49" spans="1:26" ht="15.75" x14ac:dyDescent="0.25">
      <c r="A49" s="118"/>
      <c r="B49" s="27"/>
      <c r="C49" s="48"/>
      <c r="D49" s="26"/>
      <c r="E49" s="26"/>
      <c r="F49" s="26"/>
      <c r="G49" s="26"/>
      <c r="H49" s="37"/>
      <c r="I49" s="37"/>
      <c r="J49" s="38"/>
      <c r="K49" s="38"/>
      <c r="L49" s="38"/>
      <c r="M49" s="1"/>
      <c r="O49" s="14"/>
      <c r="P49" s="14"/>
      <c r="Q49" s="14"/>
      <c r="R49" s="14"/>
      <c r="S49" s="14"/>
      <c r="T49" s="14"/>
      <c r="U49" s="14"/>
      <c r="V49" s="14"/>
      <c r="W49" s="14"/>
      <c r="X49" s="14"/>
      <c r="Y49" s="14"/>
      <c r="Z49" s="14"/>
    </row>
    <row r="50" spans="1:26" ht="15.75" x14ac:dyDescent="0.25">
      <c r="A50" s="118"/>
      <c r="B50" s="111"/>
      <c r="C50" s="48"/>
      <c r="D50" s="26"/>
      <c r="E50" s="26"/>
      <c r="F50" s="26"/>
      <c r="G50" s="26"/>
      <c r="H50" s="118"/>
      <c r="I50" s="118"/>
      <c r="J50" s="32"/>
      <c r="K50" s="32"/>
      <c r="L50" s="32"/>
      <c r="M50" s="1"/>
      <c r="O50" s="42"/>
      <c r="P50" s="42"/>
      <c r="Q50" s="42"/>
      <c r="R50" s="42"/>
      <c r="S50" s="42"/>
      <c r="T50" s="42"/>
      <c r="U50" s="42"/>
      <c r="V50" s="42"/>
      <c r="W50" s="42"/>
      <c r="X50" s="42"/>
      <c r="Y50" s="42"/>
      <c r="Z50" s="42"/>
    </row>
    <row r="51" spans="1:26" ht="15.75" x14ac:dyDescent="0.25">
      <c r="A51" s="118"/>
      <c r="B51" s="42"/>
      <c r="C51" s="42"/>
      <c r="D51" s="42"/>
      <c r="E51" s="42"/>
      <c r="F51" s="42"/>
      <c r="G51" s="42"/>
      <c r="H51" s="27"/>
      <c r="I51" s="27"/>
      <c r="J51" s="119"/>
      <c r="K51" s="119"/>
      <c r="L51" s="119"/>
      <c r="M51" s="1"/>
      <c r="N51" s="47"/>
      <c r="O51" s="42"/>
      <c r="P51" s="42"/>
      <c r="Q51" s="42"/>
      <c r="R51" s="42"/>
      <c r="S51" s="42"/>
      <c r="T51" s="42"/>
      <c r="U51" s="42"/>
      <c r="V51" s="42"/>
      <c r="W51" s="42"/>
      <c r="X51" s="42"/>
      <c r="Y51" s="42"/>
      <c r="Z51" s="42"/>
    </row>
    <row r="52" spans="1:26" ht="15.75" x14ac:dyDescent="0.25">
      <c r="A52" s="118"/>
      <c r="B52" s="111"/>
      <c r="C52" s="111"/>
      <c r="D52" s="397"/>
      <c r="E52" s="397"/>
      <c r="F52" s="397"/>
      <c r="G52" s="111"/>
      <c r="H52" s="14"/>
      <c r="I52" s="14"/>
      <c r="J52" s="14"/>
      <c r="K52" s="14"/>
      <c r="L52" s="14"/>
      <c r="M52" s="1"/>
      <c r="O52" s="42"/>
      <c r="P52" s="42"/>
      <c r="Q52" s="42"/>
      <c r="R52" s="42"/>
      <c r="S52" s="42"/>
      <c r="T52" s="42"/>
      <c r="U52" s="42"/>
      <c r="V52" s="42"/>
      <c r="W52" s="42"/>
      <c r="X52" s="42"/>
      <c r="Y52" s="42"/>
      <c r="Z52" s="42"/>
    </row>
    <row r="53" spans="1:26" ht="15.75" x14ac:dyDescent="0.25">
      <c r="A53" s="24"/>
      <c r="B53" s="32"/>
      <c r="C53" s="119"/>
      <c r="D53" s="32"/>
      <c r="E53" s="32"/>
      <c r="F53" s="32"/>
      <c r="G53" s="32"/>
      <c r="H53" s="42"/>
      <c r="I53" s="42"/>
      <c r="J53" s="42"/>
      <c r="K53" s="42"/>
      <c r="L53" s="42"/>
      <c r="M53" s="1"/>
      <c r="O53" s="42"/>
      <c r="P53" s="42"/>
      <c r="Q53" s="42"/>
      <c r="R53" s="42"/>
      <c r="S53" s="42"/>
      <c r="T53" s="42"/>
      <c r="U53" s="42"/>
      <c r="V53" s="42"/>
      <c r="W53" s="42"/>
      <c r="X53" s="42"/>
      <c r="Y53" s="42"/>
      <c r="Z53" s="42"/>
    </row>
    <row r="54" spans="1:26" ht="15.75" x14ac:dyDescent="0.25">
      <c r="A54" s="14"/>
      <c r="B54" s="118"/>
      <c r="C54" s="118"/>
      <c r="D54" s="375"/>
      <c r="E54" s="375"/>
      <c r="F54" s="375"/>
      <c r="G54" s="118"/>
      <c r="H54" s="42"/>
      <c r="I54" s="42"/>
      <c r="J54" s="42"/>
      <c r="K54" s="42"/>
      <c r="L54" s="42"/>
      <c r="M54" s="1"/>
      <c r="O54" s="42"/>
      <c r="P54" s="42"/>
      <c r="Q54" s="42"/>
      <c r="R54" s="42"/>
      <c r="S54" s="42"/>
      <c r="T54" s="42"/>
      <c r="U54" s="42"/>
      <c r="V54" s="42"/>
      <c r="W54" s="42"/>
      <c r="X54" s="42"/>
      <c r="Y54" s="42"/>
      <c r="Z54" s="42"/>
    </row>
    <row r="55" spans="1:26" ht="15.75" x14ac:dyDescent="0.25">
      <c r="A55" s="14"/>
      <c r="B55" s="118"/>
      <c r="C55" s="118"/>
      <c r="D55" s="375"/>
      <c r="E55" s="375"/>
      <c r="F55" s="375"/>
      <c r="G55" s="118"/>
      <c r="M55" s="1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</row>
    <row r="56" spans="1:26" ht="15.75" x14ac:dyDescent="0.25">
      <c r="A56" s="14"/>
      <c r="B56" s="118"/>
      <c r="C56" s="118"/>
      <c r="D56" s="375"/>
      <c r="E56" s="375"/>
      <c r="F56" s="375"/>
      <c r="G56" s="118"/>
      <c r="M56" s="1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</row>
    <row r="57" spans="1:26" ht="15.75" x14ac:dyDescent="0.25">
      <c r="A57" s="14"/>
      <c r="B57" s="118"/>
      <c r="C57" s="118"/>
      <c r="D57" s="375"/>
      <c r="E57" s="375"/>
      <c r="F57" s="375"/>
      <c r="G57" s="118"/>
      <c r="M57" s="1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</row>
    <row r="58" spans="1:26" ht="15.75" x14ac:dyDescent="0.25">
      <c r="A58" s="14"/>
      <c r="B58" s="118"/>
      <c r="C58" s="118"/>
      <c r="D58" s="375"/>
      <c r="E58" s="375"/>
      <c r="F58" s="375"/>
      <c r="G58" s="118"/>
      <c r="M58" s="1"/>
      <c r="O58" s="42"/>
      <c r="P58" s="42"/>
      <c r="Q58" s="42"/>
      <c r="R58" s="42"/>
      <c r="S58" s="42"/>
      <c r="T58" s="42"/>
      <c r="U58" s="42"/>
      <c r="V58" s="42"/>
      <c r="W58" s="42"/>
      <c r="X58" s="42"/>
      <c r="Y58" s="42"/>
      <c r="Z58" s="42"/>
    </row>
    <row r="59" spans="1:26" ht="15.75" customHeight="1" x14ac:dyDescent="0.25">
      <c r="A59" s="14"/>
      <c r="B59" s="118"/>
      <c r="C59" s="118"/>
      <c r="D59" s="35"/>
      <c r="E59" s="35"/>
      <c r="F59" s="35"/>
      <c r="G59" s="35"/>
      <c r="O59" s="42"/>
      <c r="P59" s="42"/>
      <c r="Q59" s="42"/>
      <c r="R59" s="42"/>
      <c r="S59" s="42"/>
      <c r="T59" s="42"/>
      <c r="U59" s="42"/>
      <c r="V59" s="42"/>
      <c r="W59" s="42"/>
      <c r="X59" s="42"/>
      <c r="Y59" s="42"/>
      <c r="Z59" s="42"/>
    </row>
    <row r="60" spans="1:26" ht="15.75" x14ac:dyDescent="0.25">
      <c r="A60" s="14"/>
      <c r="B60" s="51"/>
      <c r="C60" s="51"/>
      <c r="D60" s="51"/>
      <c r="E60" s="51"/>
      <c r="F60" s="51"/>
      <c r="G60" s="51"/>
      <c r="O60" s="42"/>
      <c r="P60" s="42"/>
      <c r="Q60" s="42"/>
      <c r="R60" s="42"/>
      <c r="S60" s="42"/>
      <c r="T60" s="42"/>
      <c r="U60" s="42"/>
      <c r="V60" s="42"/>
      <c r="W60" s="42"/>
      <c r="X60" s="42"/>
      <c r="Y60" s="42"/>
      <c r="Z60" s="42"/>
    </row>
    <row r="61" spans="1:26" ht="15.75" x14ac:dyDescent="0.25">
      <c r="A61" s="14"/>
      <c r="B61" s="118"/>
      <c r="C61" s="118"/>
      <c r="D61" s="375"/>
      <c r="E61" s="375"/>
      <c r="F61" s="375"/>
      <c r="G61" s="118"/>
      <c r="O61" s="42"/>
      <c r="P61" s="42"/>
      <c r="Q61" s="42"/>
      <c r="R61" s="42"/>
      <c r="S61" s="42"/>
      <c r="T61" s="42"/>
      <c r="U61" s="42"/>
      <c r="V61" s="42"/>
      <c r="W61" s="42"/>
      <c r="X61" s="42"/>
      <c r="Y61" s="42"/>
      <c r="Z61" s="42"/>
    </row>
    <row r="62" spans="1:26" ht="15.75" x14ac:dyDescent="0.25">
      <c r="A62" s="14"/>
      <c r="B62" s="27"/>
      <c r="C62" s="118"/>
      <c r="D62" s="27"/>
      <c r="E62" s="27"/>
      <c r="F62" s="27"/>
      <c r="G62" s="27"/>
      <c r="O62" s="42"/>
      <c r="P62" s="42"/>
      <c r="Q62" s="42"/>
      <c r="R62" s="42"/>
      <c r="S62" s="42"/>
      <c r="T62" s="42"/>
      <c r="U62" s="42"/>
      <c r="V62" s="42"/>
      <c r="W62" s="42"/>
      <c r="X62" s="42"/>
      <c r="Y62" s="42"/>
      <c r="Z62" s="42"/>
    </row>
    <row r="63" spans="1:26" ht="15.75" x14ac:dyDescent="0.25">
      <c r="A63" s="14"/>
      <c r="B63" s="14"/>
      <c r="C63" s="14"/>
      <c r="D63" s="14"/>
      <c r="E63" s="14"/>
      <c r="F63" s="14"/>
      <c r="G63" s="14"/>
      <c r="O63" s="42"/>
      <c r="P63" s="42"/>
      <c r="Q63" s="42"/>
      <c r="R63" s="42"/>
      <c r="S63" s="42"/>
      <c r="T63" s="42"/>
      <c r="U63" s="42"/>
      <c r="V63" s="42"/>
      <c r="W63" s="42"/>
      <c r="X63" s="42"/>
      <c r="Y63" s="42"/>
      <c r="Z63" s="42"/>
    </row>
    <row r="64" spans="1:26" x14ac:dyDescent="0.2">
      <c r="A64" s="42"/>
      <c r="B64" s="42"/>
      <c r="C64" s="42"/>
      <c r="D64" s="42"/>
      <c r="E64" s="42"/>
      <c r="F64" s="42"/>
      <c r="G64" s="42"/>
      <c r="O64" s="42"/>
      <c r="P64" s="42"/>
      <c r="Q64" s="42"/>
      <c r="R64" s="42"/>
      <c r="S64" s="42"/>
      <c r="T64" s="42"/>
      <c r="U64" s="42"/>
      <c r="V64" s="42"/>
      <c r="W64" s="42"/>
      <c r="X64" s="42"/>
      <c r="Y64" s="42"/>
      <c r="Z64" s="42"/>
    </row>
    <row r="65" spans="1:26" x14ac:dyDescent="0.2">
      <c r="A65" s="42"/>
      <c r="B65" s="42"/>
      <c r="C65" s="42"/>
      <c r="D65" s="42"/>
      <c r="E65" s="42"/>
      <c r="F65" s="42"/>
      <c r="G65" s="42"/>
      <c r="O65" s="42"/>
      <c r="P65" s="42"/>
      <c r="Q65" s="42"/>
      <c r="R65" s="42"/>
      <c r="S65" s="42"/>
      <c r="T65" s="42"/>
      <c r="U65" s="42"/>
      <c r="V65" s="42"/>
      <c r="W65" s="42"/>
      <c r="X65" s="42"/>
      <c r="Y65" s="42"/>
      <c r="Z65" s="42"/>
    </row>
    <row r="66" spans="1:26" x14ac:dyDescent="0.2">
      <c r="O66" s="42"/>
      <c r="P66" s="42"/>
      <c r="Q66" s="42"/>
      <c r="R66" s="42"/>
      <c r="S66" s="42"/>
      <c r="T66" s="42"/>
      <c r="U66" s="42"/>
      <c r="V66" s="42"/>
      <c r="W66" s="42"/>
      <c r="X66" s="42"/>
      <c r="Y66" s="42"/>
      <c r="Z66" s="42"/>
    </row>
    <row r="67" spans="1:26" x14ac:dyDescent="0.2">
      <c r="O67" s="42"/>
      <c r="P67" s="42"/>
      <c r="Q67" s="42"/>
      <c r="R67" s="42"/>
      <c r="S67" s="42"/>
      <c r="T67" s="42"/>
      <c r="U67" s="42"/>
      <c r="V67" s="42"/>
      <c r="W67" s="42"/>
      <c r="X67" s="42"/>
      <c r="Y67" s="42"/>
      <c r="Z67" s="42"/>
    </row>
    <row r="68" spans="1:26" x14ac:dyDescent="0.2"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</row>
    <row r="69" spans="1:26" x14ac:dyDescent="0.2"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</row>
    <row r="70" spans="1:26" x14ac:dyDescent="0.2"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</row>
    <row r="71" spans="1:26" x14ac:dyDescent="0.2">
      <c r="O71" s="42"/>
      <c r="P71" s="42"/>
      <c r="Q71" s="42"/>
      <c r="R71" s="42"/>
      <c r="S71" s="42"/>
      <c r="T71" s="42"/>
      <c r="U71" s="42"/>
      <c r="V71" s="42"/>
      <c r="W71" s="42"/>
      <c r="X71" s="42"/>
      <c r="Y71" s="42"/>
      <c r="Z71" s="42"/>
    </row>
  </sheetData>
  <mergeCells count="79">
    <mergeCell ref="A10:A11"/>
    <mergeCell ref="B10:B11"/>
    <mergeCell ref="H10:H11"/>
    <mergeCell ref="I10:I11"/>
    <mergeCell ref="J10:J11"/>
    <mergeCell ref="H12:H13"/>
    <mergeCell ref="I12:I13"/>
    <mergeCell ref="J12:J13"/>
    <mergeCell ref="K12:K13"/>
    <mergeCell ref="D9:G9"/>
    <mergeCell ref="K10:K11"/>
    <mergeCell ref="B16:C16"/>
    <mergeCell ref="D1:G1"/>
    <mergeCell ref="A2:K2"/>
    <mergeCell ref="A3:K3"/>
    <mergeCell ref="A4:K4"/>
    <mergeCell ref="A6:A7"/>
    <mergeCell ref="B6:B7"/>
    <mergeCell ref="H6:H7"/>
    <mergeCell ref="J6:J7"/>
    <mergeCell ref="K6:K7"/>
    <mergeCell ref="B15:C15"/>
    <mergeCell ref="H15:J15"/>
    <mergeCell ref="C6:C7"/>
    <mergeCell ref="B12:B13"/>
    <mergeCell ref="A12:A13"/>
    <mergeCell ref="D6:G7"/>
    <mergeCell ref="B24:C24"/>
    <mergeCell ref="H24:J24"/>
    <mergeCell ref="D26:G26"/>
    <mergeCell ref="Q26:T26"/>
    <mergeCell ref="B17:C17"/>
    <mergeCell ref="H17:J17"/>
    <mergeCell ref="B18:C18"/>
    <mergeCell ref="H18:J18"/>
    <mergeCell ref="H19:J19"/>
    <mergeCell ref="W19:Z19"/>
    <mergeCell ref="B22:C22"/>
    <mergeCell ref="D22:G22"/>
    <mergeCell ref="H22:J22"/>
    <mergeCell ref="B23:C23"/>
    <mergeCell ref="D23:G23"/>
    <mergeCell ref="H23:J23"/>
    <mergeCell ref="Q19:T19"/>
    <mergeCell ref="D27:G27"/>
    <mergeCell ref="R27:T27"/>
    <mergeCell ref="P29:P30"/>
    <mergeCell ref="R29:T29"/>
    <mergeCell ref="R30:T30"/>
    <mergeCell ref="P40:S40"/>
    <mergeCell ref="V40:Z40"/>
    <mergeCell ref="P48:R48"/>
    <mergeCell ref="V48:Z48"/>
    <mergeCell ref="P41:R41"/>
    <mergeCell ref="V41:Z41"/>
    <mergeCell ref="P42:R42"/>
    <mergeCell ref="P46:R46"/>
    <mergeCell ref="P47:R47"/>
    <mergeCell ref="V47:Z47"/>
    <mergeCell ref="P37:R37"/>
    <mergeCell ref="T37:U37"/>
    <mergeCell ref="V37:Z37"/>
    <mergeCell ref="P38:T38"/>
    <mergeCell ref="T35:U35"/>
    <mergeCell ref="V35:Z35"/>
    <mergeCell ref="P36:R36"/>
    <mergeCell ref="T36:U36"/>
    <mergeCell ref="V36:Z36"/>
    <mergeCell ref="P35:R35"/>
    <mergeCell ref="P34:R34"/>
    <mergeCell ref="T34:U34"/>
    <mergeCell ref="V34:Z34"/>
    <mergeCell ref="D28:G28"/>
    <mergeCell ref="R28:T28"/>
    <mergeCell ref="P33:R33"/>
    <mergeCell ref="T33:U33"/>
    <mergeCell ref="V33:Z33"/>
    <mergeCell ref="R31:T31"/>
    <mergeCell ref="R32:T32"/>
  </mergeCells>
  <printOptions horizontalCentered="1"/>
  <pageMargins left="0.27" right="0.33" top="0.98425196850393704" bottom="0.78740157480314998" header="0.3" footer="0.3"/>
  <pageSetup paperSize="256" scale="85" orientation="landscape" r:id="rId1"/>
  <colBreaks count="1" manualBreakCount="1">
    <brk id="11" max="21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K79"/>
  <sheetViews>
    <sheetView tabSelected="1" view="pageBreakPreview" topLeftCell="A21" zoomScale="60" zoomScaleNormal="70" workbookViewId="0">
      <selection activeCell="I60" sqref="I60"/>
    </sheetView>
  </sheetViews>
  <sheetFormatPr defaultColWidth="8.85546875" defaultRowHeight="15" x14ac:dyDescent="0.25"/>
  <cols>
    <col min="1" max="1" width="5.7109375" style="271" customWidth="1"/>
    <col min="2" max="2" width="21.42578125" style="271" customWidth="1"/>
    <col min="3" max="3" width="4" style="271" customWidth="1"/>
    <col min="4" max="4" width="23.5703125" style="271" customWidth="1"/>
    <col min="5" max="5" width="13.28515625" style="271" bestFit="1" customWidth="1"/>
    <col min="6" max="9" width="7.7109375" style="271" customWidth="1"/>
    <col min="10" max="10" width="21.85546875" style="271" customWidth="1"/>
    <col min="11" max="11" width="4.140625" style="271" customWidth="1"/>
    <col min="12" max="12" width="25.5703125" style="271" customWidth="1"/>
    <col min="13" max="13" width="19.42578125" style="271" bestFit="1" customWidth="1"/>
    <col min="14" max="14" width="9.7109375" style="271" customWidth="1"/>
    <col min="15" max="15" width="9.42578125" style="271" customWidth="1"/>
    <col min="16" max="16" width="11.140625" style="271" customWidth="1"/>
    <col min="17" max="18" width="8.85546875" style="271"/>
    <col min="19" max="19" width="35.42578125" style="271" customWidth="1"/>
    <col min="20" max="22" width="8.85546875" style="271"/>
    <col min="23" max="23" width="18.85546875" style="271" customWidth="1"/>
    <col min="24" max="24" width="11.28515625" style="271" customWidth="1"/>
    <col min="25" max="25" width="12.85546875" style="271" customWidth="1"/>
    <col min="26" max="26" width="13" style="271" customWidth="1"/>
    <col min="27" max="16384" width="8.85546875" style="271"/>
  </cols>
  <sheetData>
    <row r="1" spans="1:37" ht="15.75" customHeight="1" x14ac:dyDescent="0.25">
      <c r="A1" s="238"/>
      <c r="B1" s="238"/>
      <c r="C1" s="238"/>
      <c r="D1" s="238"/>
      <c r="E1" s="512"/>
      <c r="F1" s="512"/>
      <c r="G1" s="512"/>
      <c r="H1" s="512"/>
      <c r="I1" s="512"/>
      <c r="J1" s="238"/>
      <c r="K1" s="238"/>
      <c r="L1" s="238"/>
      <c r="M1" s="238"/>
      <c r="P1" s="238"/>
    </row>
    <row r="2" spans="1:37" ht="15.75" customHeight="1" x14ac:dyDescent="0.25">
      <c r="A2" s="486" t="s">
        <v>143</v>
      </c>
      <c r="B2" s="486"/>
      <c r="C2" s="486"/>
      <c r="D2" s="486"/>
      <c r="E2" s="486"/>
      <c r="F2" s="486"/>
      <c r="G2" s="486"/>
      <c r="H2" s="486"/>
      <c r="I2" s="486"/>
      <c r="J2" s="486"/>
      <c r="K2" s="486"/>
      <c r="L2" s="486"/>
      <c r="M2" s="486"/>
      <c r="N2" s="239"/>
      <c r="O2" s="239"/>
      <c r="P2" s="239"/>
    </row>
    <row r="3" spans="1:37" ht="15.75" customHeight="1" x14ac:dyDescent="0.25">
      <c r="A3" s="486" t="str">
        <f>'Kasi Bersih KDG'!A3:K3</f>
        <v>DINAS PERDAGANGAN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239"/>
      <c r="O3" s="239"/>
      <c r="P3" s="239"/>
    </row>
    <row r="4" spans="1:37" ht="15.75" customHeight="1" x14ac:dyDescent="0.25">
      <c r="A4" s="486" t="s">
        <v>7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239"/>
      <c r="O4" s="239"/>
      <c r="P4" s="239"/>
    </row>
    <row r="5" spans="1:37" ht="14.25" customHeight="1" x14ac:dyDescent="0.25">
      <c r="A5" s="239"/>
      <c r="B5" s="239"/>
      <c r="C5" s="239"/>
      <c r="D5" s="239"/>
      <c r="E5" s="239"/>
      <c r="F5" s="377"/>
      <c r="G5" s="377"/>
      <c r="H5" s="377"/>
      <c r="I5" s="239"/>
      <c r="J5" s="239"/>
      <c r="K5" s="239"/>
      <c r="L5" s="239"/>
      <c r="M5" s="239"/>
      <c r="N5" s="239"/>
      <c r="O5" s="239"/>
      <c r="P5" s="239"/>
    </row>
    <row r="6" spans="1:37" ht="18.75" customHeight="1" x14ac:dyDescent="0.25">
      <c r="A6" s="513" t="s">
        <v>0</v>
      </c>
      <c r="B6" s="513" t="s">
        <v>1</v>
      </c>
      <c r="C6" s="515" t="s">
        <v>2</v>
      </c>
      <c r="D6" s="516"/>
      <c r="E6" s="513" t="s">
        <v>3</v>
      </c>
      <c r="F6" s="515" t="s">
        <v>104</v>
      </c>
      <c r="G6" s="519"/>
      <c r="H6" s="519"/>
      <c r="I6" s="516"/>
      <c r="J6" s="516" t="s">
        <v>5</v>
      </c>
      <c r="K6" s="240"/>
      <c r="L6" s="516" t="s">
        <v>6</v>
      </c>
      <c r="M6" s="513" t="s">
        <v>8</v>
      </c>
      <c r="N6" s="239"/>
      <c r="O6" s="239"/>
      <c r="P6" s="239"/>
    </row>
    <row r="7" spans="1:37" ht="12.75" customHeight="1" x14ac:dyDescent="0.25">
      <c r="A7" s="514"/>
      <c r="B7" s="514"/>
      <c r="C7" s="517"/>
      <c r="D7" s="518"/>
      <c r="E7" s="514"/>
      <c r="F7" s="517"/>
      <c r="G7" s="520"/>
      <c r="H7" s="520"/>
      <c r="I7" s="518"/>
      <c r="J7" s="518"/>
      <c r="K7" s="241"/>
      <c r="L7" s="518"/>
      <c r="M7" s="514"/>
      <c r="N7" s="239"/>
      <c r="O7" s="239"/>
      <c r="P7" s="239"/>
    </row>
    <row r="8" spans="1:37" ht="12.75" customHeight="1" x14ac:dyDescent="0.25">
      <c r="A8" s="408"/>
      <c r="B8" s="408"/>
      <c r="C8" s="380"/>
      <c r="D8" s="381"/>
      <c r="E8" s="379"/>
      <c r="F8" s="379" t="s">
        <v>105</v>
      </c>
      <c r="G8" s="379" t="s">
        <v>106</v>
      </c>
      <c r="H8" s="379" t="s">
        <v>107</v>
      </c>
      <c r="I8" s="379" t="s">
        <v>108</v>
      </c>
      <c r="J8" s="381"/>
      <c r="K8" s="380"/>
      <c r="L8" s="381"/>
      <c r="M8" s="379"/>
      <c r="N8" s="377"/>
      <c r="O8" s="377"/>
      <c r="P8" s="377"/>
    </row>
    <row r="9" spans="1:37" ht="18" customHeight="1" x14ac:dyDescent="0.25">
      <c r="A9" s="374">
        <v>1</v>
      </c>
      <c r="B9" s="374">
        <v>2</v>
      </c>
      <c r="C9" s="499">
        <v>3</v>
      </c>
      <c r="D9" s="500"/>
      <c r="E9" s="144">
        <v>4</v>
      </c>
      <c r="F9" s="144">
        <v>5</v>
      </c>
      <c r="G9" s="144">
        <v>6</v>
      </c>
      <c r="H9" s="144">
        <v>7</v>
      </c>
      <c r="I9" s="144">
        <v>8</v>
      </c>
      <c r="J9" s="265">
        <v>9</v>
      </c>
      <c r="K9" s="266"/>
      <c r="L9" s="265">
        <v>10</v>
      </c>
      <c r="M9" s="267">
        <v>11</v>
      </c>
      <c r="N9" s="238"/>
      <c r="O9" s="239"/>
      <c r="P9" s="239"/>
    </row>
    <row r="10" spans="1:37" s="273" customFormat="1" ht="31.5" x14ac:dyDescent="0.25">
      <c r="A10" s="479">
        <v>1</v>
      </c>
      <c r="B10" s="501" t="s">
        <v>84</v>
      </c>
      <c r="C10" s="482">
        <v>1</v>
      </c>
      <c r="D10" s="504" t="s">
        <v>150</v>
      </c>
      <c r="E10" s="620" t="s">
        <v>85</v>
      </c>
      <c r="F10" s="620">
        <v>100</v>
      </c>
      <c r="G10" s="620">
        <v>100</v>
      </c>
      <c r="H10" s="620">
        <v>100</v>
      </c>
      <c r="I10" s="620">
        <v>100</v>
      </c>
      <c r="J10" s="460" t="s">
        <v>66</v>
      </c>
      <c r="K10" s="343">
        <v>1</v>
      </c>
      <c r="L10" s="338" t="s">
        <v>67</v>
      </c>
      <c r="M10" s="447">
        <v>4760000</v>
      </c>
      <c r="N10" s="260"/>
      <c r="O10" s="268"/>
      <c r="P10" s="268"/>
      <c r="Q10" s="272"/>
      <c r="R10" s="272"/>
      <c r="S10" s="272"/>
      <c r="T10" s="272"/>
      <c r="U10" s="272"/>
      <c r="V10" s="272"/>
      <c r="W10" s="272"/>
      <c r="X10" s="272"/>
      <c r="Y10" s="272"/>
      <c r="Z10" s="272"/>
      <c r="AA10" s="272"/>
      <c r="AB10" s="272"/>
      <c r="AC10" s="272"/>
      <c r="AD10" s="272"/>
      <c r="AE10" s="272"/>
      <c r="AF10" s="272"/>
      <c r="AG10" s="272"/>
      <c r="AH10" s="272"/>
      <c r="AI10" s="272"/>
      <c r="AJ10" s="272"/>
      <c r="AK10" s="272"/>
    </row>
    <row r="11" spans="1:37" s="273" customFormat="1" ht="31.5" x14ac:dyDescent="0.25">
      <c r="A11" s="481"/>
      <c r="B11" s="502"/>
      <c r="C11" s="484"/>
      <c r="D11" s="506"/>
      <c r="E11" s="621"/>
      <c r="F11" s="621"/>
      <c r="G11" s="621"/>
      <c r="H11" s="621"/>
      <c r="I11" s="621"/>
      <c r="J11" s="462"/>
      <c r="K11" s="343">
        <v>2</v>
      </c>
      <c r="L11" s="338" t="s">
        <v>68</v>
      </c>
      <c r="M11" s="447">
        <v>4760000</v>
      </c>
      <c r="N11" s="260"/>
      <c r="O11" s="268"/>
      <c r="P11" s="268"/>
      <c r="Q11" s="272"/>
      <c r="R11" s="272"/>
      <c r="S11" s="272"/>
      <c r="T11" s="272"/>
      <c r="U11" s="272"/>
      <c r="V11" s="272"/>
      <c r="W11" s="272"/>
      <c r="X11" s="272"/>
      <c r="Y11" s="272"/>
      <c r="Z11" s="272"/>
      <c r="AA11" s="272"/>
      <c r="AB11" s="272"/>
      <c r="AC11" s="272"/>
      <c r="AD11" s="272"/>
      <c r="AE11" s="272"/>
      <c r="AF11" s="272"/>
      <c r="AG11" s="272"/>
      <c r="AH11" s="272"/>
      <c r="AI11" s="272"/>
      <c r="AJ11" s="272"/>
      <c r="AK11" s="272"/>
    </row>
    <row r="12" spans="1:37" s="273" customFormat="1" ht="47.25" customHeight="1" x14ac:dyDescent="0.25">
      <c r="A12" s="482">
        <v>2</v>
      </c>
      <c r="B12" s="507" t="s">
        <v>110</v>
      </c>
      <c r="C12" s="503">
        <v>3</v>
      </c>
      <c r="D12" s="504" t="s">
        <v>101</v>
      </c>
      <c r="E12" s="479" t="s">
        <v>85</v>
      </c>
      <c r="F12" s="463">
        <v>100</v>
      </c>
      <c r="G12" s="463">
        <v>100</v>
      </c>
      <c r="H12" s="463">
        <v>100</v>
      </c>
      <c r="I12" s="463">
        <v>100</v>
      </c>
      <c r="J12" s="460" t="s">
        <v>21</v>
      </c>
      <c r="K12" s="337">
        <v>3</v>
      </c>
      <c r="L12" s="338" t="s">
        <v>74</v>
      </c>
      <c r="M12" s="340">
        <v>66969500</v>
      </c>
      <c r="N12" s="260"/>
      <c r="O12" s="268"/>
      <c r="P12" s="268"/>
      <c r="Q12" s="272"/>
      <c r="R12" s="272"/>
      <c r="S12" s="272"/>
      <c r="T12" s="272"/>
      <c r="U12" s="272"/>
      <c r="V12" s="272"/>
      <c r="W12" s="272"/>
      <c r="X12" s="272"/>
      <c r="Y12" s="272"/>
      <c r="Z12" s="272"/>
      <c r="AA12" s="272"/>
      <c r="AB12" s="272"/>
      <c r="AC12" s="272"/>
      <c r="AD12" s="272"/>
      <c r="AE12" s="272"/>
      <c r="AF12" s="272"/>
      <c r="AG12" s="272"/>
      <c r="AH12" s="272"/>
      <c r="AI12" s="272"/>
      <c r="AJ12" s="272"/>
      <c r="AK12" s="272"/>
    </row>
    <row r="13" spans="1:37" s="273" customFormat="1" ht="63" x14ac:dyDescent="0.25">
      <c r="A13" s="483"/>
      <c r="B13" s="508"/>
      <c r="C13" s="503"/>
      <c r="D13" s="505"/>
      <c r="E13" s="480"/>
      <c r="F13" s="464"/>
      <c r="G13" s="464"/>
      <c r="H13" s="464"/>
      <c r="I13" s="464"/>
      <c r="J13" s="461"/>
      <c r="K13" s="343">
        <v>4</v>
      </c>
      <c r="L13" s="355" t="s">
        <v>69</v>
      </c>
      <c r="M13" s="353">
        <v>58500000</v>
      </c>
      <c r="N13" s="260"/>
      <c r="O13" s="268"/>
      <c r="P13" s="268"/>
      <c r="Q13" s="272"/>
      <c r="R13" s="272"/>
      <c r="S13" s="272"/>
      <c r="T13" s="272"/>
      <c r="U13" s="272"/>
      <c r="V13" s="272"/>
      <c r="W13" s="272"/>
      <c r="X13" s="272"/>
      <c r="Y13" s="272"/>
      <c r="Z13" s="272"/>
      <c r="AA13" s="272"/>
      <c r="AB13" s="272"/>
      <c r="AC13" s="272"/>
      <c r="AD13" s="272"/>
      <c r="AE13" s="272"/>
      <c r="AF13" s="272"/>
      <c r="AG13" s="272"/>
      <c r="AH13" s="272"/>
      <c r="AI13" s="272"/>
      <c r="AJ13" s="272"/>
      <c r="AK13" s="272"/>
    </row>
    <row r="14" spans="1:37" s="273" customFormat="1" ht="63" x14ac:dyDescent="0.25">
      <c r="A14" s="483"/>
      <c r="B14" s="508"/>
      <c r="C14" s="503"/>
      <c r="D14" s="505"/>
      <c r="E14" s="480"/>
      <c r="F14" s="464"/>
      <c r="G14" s="464"/>
      <c r="H14" s="464"/>
      <c r="I14" s="464"/>
      <c r="J14" s="461"/>
      <c r="K14" s="343">
        <v>5</v>
      </c>
      <c r="L14" s="355" t="s">
        <v>70</v>
      </c>
      <c r="M14" s="353">
        <v>14000000</v>
      </c>
      <c r="N14" s="260"/>
      <c r="O14" s="268"/>
      <c r="P14" s="268"/>
      <c r="Q14" s="272"/>
      <c r="R14" s="272"/>
      <c r="S14" s="272"/>
      <c r="T14" s="272"/>
      <c r="U14" s="272"/>
      <c r="V14" s="272"/>
      <c r="W14" s="272"/>
      <c r="X14" s="272"/>
      <c r="Y14" s="272"/>
      <c r="Z14" s="272"/>
      <c r="AA14" s="272"/>
      <c r="AB14" s="272"/>
      <c r="AC14" s="272"/>
      <c r="AD14" s="272"/>
      <c r="AE14" s="272"/>
      <c r="AF14" s="272"/>
      <c r="AG14" s="272"/>
      <c r="AH14" s="272"/>
      <c r="AI14" s="272"/>
      <c r="AJ14" s="272"/>
      <c r="AK14" s="272"/>
    </row>
    <row r="15" spans="1:37" s="273" customFormat="1" ht="47.25" x14ac:dyDescent="0.25">
      <c r="A15" s="483"/>
      <c r="B15" s="508"/>
      <c r="C15" s="503"/>
      <c r="D15" s="505"/>
      <c r="E15" s="480"/>
      <c r="F15" s="464"/>
      <c r="G15" s="464"/>
      <c r="H15" s="464"/>
      <c r="I15" s="464"/>
      <c r="J15" s="461"/>
      <c r="K15" s="337">
        <v>6</v>
      </c>
      <c r="L15" s="355" t="s">
        <v>71</v>
      </c>
      <c r="M15" s="353">
        <v>25200000</v>
      </c>
      <c r="N15" s="260"/>
      <c r="O15" s="268"/>
      <c r="P15" s="268"/>
      <c r="Q15" s="272"/>
      <c r="R15" s="272"/>
      <c r="S15" s="272"/>
      <c r="T15" s="272"/>
      <c r="U15" s="272"/>
      <c r="V15" s="272"/>
      <c r="W15" s="272"/>
      <c r="X15" s="272"/>
      <c r="Y15" s="272"/>
      <c r="Z15" s="272"/>
      <c r="AA15" s="272"/>
      <c r="AB15" s="272"/>
      <c r="AC15" s="272"/>
      <c r="AD15" s="272"/>
      <c r="AE15" s="272"/>
      <c r="AF15" s="272"/>
      <c r="AG15" s="272"/>
      <c r="AH15" s="272"/>
      <c r="AI15" s="272"/>
      <c r="AJ15" s="272"/>
      <c r="AK15" s="272"/>
    </row>
    <row r="16" spans="1:37" s="273" customFormat="1" ht="63" x14ac:dyDescent="0.25">
      <c r="A16" s="483"/>
      <c r="B16" s="508"/>
      <c r="C16" s="503"/>
      <c r="D16" s="505"/>
      <c r="E16" s="480"/>
      <c r="F16" s="464"/>
      <c r="G16" s="464"/>
      <c r="H16" s="464"/>
      <c r="I16" s="464"/>
      <c r="J16" s="461"/>
      <c r="K16" s="343">
        <v>7</v>
      </c>
      <c r="L16" s="355" t="s">
        <v>72</v>
      </c>
      <c r="M16" s="353">
        <v>830980000</v>
      </c>
      <c r="N16" s="260"/>
      <c r="O16" s="268"/>
      <c r="P16" s="268"/>
      <c r="Q16" s="272"/>
      <c r="R16" s="272"/>
      <c r="S16" s="272"/>
      <c r="T16" s="272"/>
      <c r="U16" s="272"/>
      <c r="V16" s="272"/>
      <c r="W16" s="272"/>
      <c r="X16" s="272"/>
      <c r="Y16" s="272"/>
      <c r="Z16" s="272"/>
      <c r="AA16" s="272"/>
      <c r="AB16" s="272"/>
      <c r="AC16" s="272"/>
      <c r="AD16" s="272"/>
      <c r="AE16" s="272"/>
      <c r="AF16" s="272"/>
      <c r="AG16" s="272"/>
      <c r="AH16" s="272"/>
      <c r="AI16" s="272"/>
      <c r="AJ16" s="272"/>
      <c r="AK16" s="272"/>
    </row>
    <row r="17" spans="1:37" s="273" customFormat="1" ht="63" x14ac:dyDescent="0.25">
      <c r="A17" s="483"/>
      <c r="B17" s="508"/>
      <c r="C17" s="503"/>
      <c r="D17" s="505"/>
      <c r="E17" s="480"/>
      <c r="F17" s="464"/>
      <c r="G17" s="464"/>
      <c r="H17" s="464"/>
      <c r="I17" s="464"/>
      <c r="J17" s="462"/>
      <c r="K17" s="343">
        <v>8</v>
      </c>
      <c r="L17" s="339" t="s">
        <v>73</v>
      </c>
      <c r="M17" s="446">
        <v>861525000</v>
      </c>
      <c r="N17" s="260"/>
      <c r="O17" s="268"/>
      <c r="P17" s="268"/>
      <c r="Q17" s="272"/>
      <c r="R17" s="272"/>
      <c r="S17" s="272"/>
      <c r="T17" s="272"/>
      <c r="U17" s="272"/>
      <c r="V17" s="272"/>
      <c r="W17" s="272"/>
      <c r="X17" s="272"/>
      <c r="Y17" s="272"/>
      <c r="Z17" s="272"/>
      <c r="AA17" s="272"/>
      <c r="AB17" s="272"/>
      <c r="AC17" s="272"/>
      <c r="AD17" s="272"/>
      <c r="AE17" s="272"/>
      <c r="AF17" s="272"/>
      <c r="AG17" s="272"/>
      <c r="AH17" s="272"/>
      <c r="AI17" s="272"/>
      <c r="AJ17" s="272"/>
      <c r="AK17" s="272"/>
    </row>
    <row r="18" spans="1:37" s="273" customFormat="1" ht="63" x14ac:dyDescent="0.25">
      <c r="A18" s="483"/>
      <c r="B18" s="508"/>
      <c r="C18" s="503"/>
      <c r="D18" s="505"/>
      <c r="E18" s="480"/>
      <c r="F18" s="464"/>
      <c r="G18" s="464"/>
      <c r="H18" s="464"/>
      <c r="I18" s="464"/>
      <c r="J18" s="471" t="s">
        <v>9</v>
      </c>
      <c r="K18" s="343">
        <v>11</v>
      </c>
      <c r="L18" s="338" t="s">
        <v>51</v>
      </c>
      <c r="M18" s="340">
        <v>354617000</v>
      </c>
      <c r="N18" s="260"/>
      <c r="O18" s="268"/>
      <c r="P18" s="268"/>
      <c r="Q18" s="272"/>
      <c r="R18" s="272"/>
      <c r="S18" s="272"/>
      <c r="T18" s="272"/>
      <c r="U18" s="272"/>
      <c r="V18" s="272"/>
      <c r="W18" s="272"/>
      <c r="X18" s="272"/>
      <c r="Y18" s="272"/>
      <c r="Z18" s="272"/>
      <c r="AA18" s="272"/>
      <c r="AB18" s="272"/>
      <c r="AC18" s="272"/>
      <c r="AD18" s="272"/>
      <c r="AE18" s="272"/>
      <c r="AF18" s="272"/>
      <c r="AG18" s="272"/>
      <c r="AH18" s="272"/>
      <c r="AI18" s="272"/>
      <c r="AJ18" s="272"/>
      <c r="AK18" s="272"/>
    </row>
    <row r="19" spans="1:37" s="273" customFormat="1" ht="47.25" x14ac:dyDescent="0.25">
      <c r="A19" s="483"/>
      <c r="B19" s="508"/>
      <c r="C19" s="503"/>
      <c r="D19" s="505"/>
      <c r="E19" s="480"/>
      <c r="F19" s="464"/>
      <c r="G19" s="464"/>
      <c r="H19" s="464"/>
      <c r="I19" s="464"/>
      <c r="J19" s="472"/>
      <c r="K19" s="337">
        <v>12</v>
      </c>
      <c r="L19" s="338" t="s">
        <v>80</v>
      </c>
      <c r="M19" s="433">
        <v>0</v>
      </c>
      <c r="N19" s="260"/>
      <c r="O19" s="268"/>
      <c r="P19" s="268"/>
      <c r="Q19" s="272"/>
      <c r="R19" s="272"/>
      <c r="S19" s="272"/>
      <c r="T19" s="272"/>
      <c r="U19" s="272"/>
      <c r="V19" s="272"/>
      <c r="W19" s="272"/>
      <c r="X19" s="272"/>
      <c r="Y19" s="272"/>
      <c r="Z19" s="272"/>
      <c r="AA19" s="272"/>
      <c r="AB19" s="272"/>
      <c r="AC19" s="272"/>
      <c r="AD19" s="272"/>
      <c r="AE19" s="272"/>
      <c r="AF19" s="272"/>
      <c r="AG19" s="272"/>
      <c r="AH19" s="272"/>
      <c r="AI19" s="272"/>
      <c r="AJ19" s="272"/>
      <c r="AK19" s="272"/>
    </row>
    <row r="20" spans="1:37" s="273" customFormat="1" ht="47.25" x14ac:dyDescent="0.25">
      <c r="A20" s="483"/>
      <c r="B20" s="508"/>
      <c r="C20" s="503"/>
      <c r="D20" s="505"/>
      <c r="E20" s="480"/>
      <c r="F20" s="464"/>
      <c r="G20" s="464"/>
      <c r="H20" s="464"/>
      <c r="I20" s="464"/>
      <c r="J20" s="472"/>
      <c r="K20" s="343">
        <v>13</v>
      </c>
      <c r="L20" s="338" t="s">
        <v>81</v>
      </c>
      <c r="M20" s="340">
        <v>92050000</v>
      </c>
      <c r="N20" s="260"/>
      <c r="O20" s="268"/>
      <c r="P20" s="268"/>
      <c r="Q20" s="272"/>
      <c r="R20" s="272"/>
      <c r="S20" s="272"/>
      <c r="T20" s="272"/>
      <c r="U20" s="272"/>
      <c r="V20" s="272"/>
      <c r="W20" s="272"/>
      <c r="X20" s="272"/>
      <c r="Y20" s="272"/>
      <c r="Z20" s="272"/>
      <c r="AA20" s="272"/>
      <c r="AB20" s="272"/>
      <c r="AC20" s="272"/>
      <c r="AD20" s="272"/>
      <c r="AE20" s="272"/>
      <c r="AF20" s="272"/>
      <c r="AG20" s="272"/>
      <c r="AH20" s="272"/>
      <c r="AI20" s="272"/>
      <c r="AJ20" s="272"/>
      <c r="AK20" s="272"/>
    </row>
    <row r="21" spans="1:37" s="273" customFormat="1" ht="63" x14ac:dyDescent="0.25">
      <c r="A21" s="483"/>
      <c r="B21" s="508"/>
      <c r="C21" s="503"/>
      <c r="D21" s="506"/>
      <c r="E21" s="481"/>
      <c r="F21" s="465"/>
      <c r="G21" s="465"/>
      <c r="H21" s="465"/>
      <c r="I21" s="465"/>
      <c r="J21" s="473"/>
      <c r="K21" s="343">
        <v>14</v>
      </c>
      <c r="L21" s="338" t="s">
        <v>82</v>
      </c>
      <c r="M21" s="340">
        <v>11800000</v>
      </c>
      <c r="N21" s="260"/>
      <c r="O21" s="268"/>
      <c r="P21" s="268"/>
      <c r="Q21" s="272"/>
      <c r="R21" s="272"/>
      <c r="S21" s="272"/>
      <c r="T21" s="272"/>
      <c r="U21" s="272"/>
      <c r="V21" s="272"/>
      <c r="W21" s="272"/>
      <c r="X21" s="272"/>
      <c r="Y21" s="272"/>
      <c r="Z21" s="272"/>
      <c r="AA21" s="272"/>
      <c r="AB21" s="272"/>
      <c r="AC21" s="272"/>
      <c r="AD21" s="272"/>
      <c r="AE21" s="272"/>
      <c r="AF21" s="272"/>
      <c r="AG21" s="272"/>
      <c r="AH21" s="272"/>
      <c r="AI21" s="272"/>
      <c r="AJ21" s="272"/>
      <c r="AK21" s="272"/>
    </row>
    <row r="22" spans="1:37" s="273" customFormat="1" ht="31.5" x14ac:dyDescent="0.25">
      <c r="A22" s="483"/>
      <c r="B22" s="508"/>
      <c r="C22" s="482">
        <v>4</v>
      </c>
      <c r="D22" s="510" t="s">
        <v>86</v>
      </c>
      <c r="E22" s="479" t="s">
        <v>97</v>
      </c>
      <c r="F22" s="463">
        <v>82</v>
      </c>
      <c r="G22" s="463">
        <v>82</v>
      </c>
      <c r="H22" s="463">
        <v>82</v>
      </c>
      <c r="I22" s="463">
        <v>82</v>
      </c>
      <c r="J22" s="460" t="s">
        <v>75</v>
      </c>
      <c r="K22" s="364">
        <v>9</v>
      </c>
      <c r="L22" s="338" t="s">
        <v>76</v>
      </c>
      <c r="M22" s="358">
        <v>355767500</v>
      </c>
      <c r="N22" s="260"/>
      <c r="O22" s="268"/>
      <c r="P22" s="268"/>
      <c r="Q22" s="272"/>
      <c r="R22" s="272"/>
      <c r="S22" s="272"/>
      <c r="T22" s="272"/>
      <c r="U22" s="272"/>
      <c r="V22" s="272"/>
      <c r="W22" s="272"/>
      <c r="X22" s="272"/>
      <c r="Y22" s="272"/>
      <c r="Z22" s="272"/>
      <c r="AA22" s="272"/>
      <c r="AB22" s="272"/>
      <c r="AC22" s="272"/>
      <c r="AD22" s="272"/>
      <c r="AE22" s="272"/>
      <c r="AF22" s="272"/>
      <c r="AG22" s="272"/>
      <c r="AH22" s="272"/>
      <c r="AI22" s="272"/>
      <c r="AJ22" s="272"/>
      <c r="AK22" s="272"/>
    </row>
    <row r="23" spans="1:37" s="273" customFormat="1" ht="31.5" x14ac:dyDescent="0.25">
      <c r="A23" s="484"/>
      <c r="B23" s="509"/>
      <c r="C23" s="484"/>
      <c r="D23" s="511"/>
      <c r="E23" s="481"/>
      <c r="F23" s="465"/>
      <c r="G23" s="465"/>
      <c r="H23" s="465"/>
      <c r="I23" s="465"/>
      <c r="J23" s="462"/>
      <c r="K23" s="365">
        <v>10</v>
      </c>
      <c r="L23" s="338" t="s">
        <v>77</v>
      </c>
      <c r="M23" s="356">
        <v>77845000</v>
      </c>
      <c r="N23" s="260"/>
      <c r="O23" s="268"/>
      <c r="P23" s="268"/>
      <c r="Q23" s="272"/>
      <c r="R23" s="272"/>
      <c r="S23" s="272"/>
      <c r="T23" s="272"/>
      <c r="U23" s="272"/>
      <c r="V23" s="272"/>
      <c r="W23" s="272"/>
      <c r="X23" s="272"/>
      <c r="Y23" s="272"/>
      <c r="Z23" s="272"/>
      <c r="AA23" s="272"/>
      <c r="AB23" s="272"/>
      <c r="AC23" s="272"/>
      <c r="AD23" s="272"/>
      <c r="AE23" s="272"/>
      <c r="AF23" s="272"/>
      <c r="AG23" s="272"/>
      <c r="AH23" s="272"/>
      <c r="AI23" s="272"/>
      <c r="AJ23" s="272"/>
      <c r="AK23" s="272"/>
    </row>
    <row r="24" spans="1:37" ht="12" customHeight="1" x14ac:dyDescent="0.25">
      <c r="A24" s="155"/>
      <c r="B24" s="235"/>
      <c r="C24" s="235"/>
      <c r="D24" s="235"/>
      <c r="E24" s="155"/>
      <c r="F24" s="137"/>
      <c r="G24" s="137"/>
      <c r="H24" s="137"/>
      <c r="I24" s="137"/>
      <c r="J24" s="236"/>
      <c r="K24" s="236"/>
      <c r="M24" s="236"/>
      <c r="N24" s="236"/>
      <c r="O24" s="239"/>
      <c r="P24" s="239"/>
    </row>
    <row r="25" spans="1:37" ht="18" customHeight="1" x14ac:dyDescent="0.25">
      <c r="A25" s="236"/>
      <c r="B25" s="521"/>
      <c r="C25" s="512"/>
      <c r="D25" s="512"/>
      <c r="E25" s="156"/>
      <c r="J25" s="470" t="s">
        <v>142</v>
      </c>
      <c r="K25" s="470"/>
      <c r="L25" s="470"/>
      <c r="M25" s="238"/>
      <c r="N25" s="236"/>
      <c r="O25" s="238"/>
      <c r="P25" s="238"/>
    </row>
    <row r="26" spans="1:37" ht="18" customHeight="1" x14ac:dyDescent="0.25">
      <c r="A26" s="236"/>
      <c r="B26" s="521"/>
      <c r="C26" s="512"/>
      <c r="D26" s="512"/>
      <c r="E26" s="156"/>
      <c r="J26" s="132"/>
      <c r="K26" s="132"/>
      <c r="M26" s="237"/>
      <c r="N26" s="237"/>
      <c r="O26" s="270"/>
      <c r="P26" s="155"/>
    </row>
    <row r="27" spans="1:37" ht="18" customHeight="1" x14ac:dyDescent="0.25">
      <c r="A27" s="236"/>
      <c r="B27" s="454" t="s">
        <v>10</v>
      </c>
      <c r="C27" s="454"/>
      <c r="D27" s="454"/>
      <c r="E27" s="156"/>
      <c r="J27" s="521" t="s">
        <v>10</v>
      </c>
      <c r="K27" s="521"/>
      <c r="L27" s="521"/>
      <c r="M27" s="235"/>
      <c r="N27" s="235"/>
      <c r="O27" s="236"/>
      <c r="P27" s="236"/>
    </row>
    <row r="28" spans="1:37" ht="18" customHeight="1" x14ac:dyDescent="0.25">
      <c r="A28" s="236"/>
      <c r="B28" s="454" t="s">
        <v>140</v>
      </c>
      <c r="C28" s="454"/>
      <c r="D28" s="454"/>
      <c r="E28" s="156"/>
      <c r="J28" s="521" t="s">
        <v>15</v>
      </c>
      <c r="K28" s="521"/>
      <c r="L28" s="521"/>
      <c r="M28" s="235"/>
      <c r="N28" s="235"/>
      <c r="O28" s="236"/>
      <c r="P28" s="236"/>
    </row>
    <row r="29" spans="1:37" ht="18" customHeight="1" x14ac:dyDescent="0.25">
      <c r="A29" s="236"/>
      <c r="B29" s="292"/>
      <c r="C29" s="438"/>
      <c r="D29" s="292"/>
      <c r="E29" s="157"/>
      <c r="J29" s="238"/>
      <c r="K29" s="238"/>
      <c r="L29" s="238"/>
      <c r="M29" s="238"/>
      <c r="N29" s="238"/>
      <c r="O29" s="236"/>
      <c r="P29" s="236"/>
      <c r="R29" s="234"/>
      <c r="S29" s="234"/>
      <c r="T29" s="524"/>
      <c r="U29" s="524"/>
      <c r="V29" s="524"/>
      <c r="W29" s="524"/>
      <c r="X29" s="234"/>
      <c r="Y29" s="234"/>
      <c r="Z29" s="525"/>
      <c r="AA29" s="525"/>
      <c r="AB29" s="525"/>
      <c r="AC29" s="525"/>
    </row>
    <row r="30" spans="1:37" ht="18" customHeight="1" x14ac:dyDescent="0.25">
      <c r="A30" s="236"/>
      <c r="B30" s="440"/>
      <c r="C30" s="440"/>
      <c r="D30" s="440"/>
      <c r="E30" s="236"/>
      <c r="F30" s="382"/>
      <c r="G30" s="382"/>
      <c r="H30" s="382"/>
      <c r="I30" s="236"/>
      <c r="J30" s="234"/>
      <c r="K30" s="234"/>
      <c r="L30" s="234"/>
      <c r="M30" s="234"/>
      <c r="N30" s="234"/>
      <c r="O30" s="236"/>
      <c r="P30" s="236"/>
      <c r="R30" s="234"/>
      <c r="S30" s="234"/>
      <c r="T30" s="234"/>
      <c r="U30" s="234"/>
      <c r="V30" s="234"/>
      <c r="W30" s="234"/>
      <c r="X30" s="234"/>
      <c r="Y30" s="234"/>
      <c r="Z30" s="222"/>
      <c r="AA30" s="222"/>
      <c r="AB30" s="222"/>
      <c r="AC30" s="222"/>
    </row>
    <row r="31" spans="1:37" ht="24" customHeight="1" x14ac:dyDescent="0.25">
      <c r="A31" s="155"/>
      <c r="B31" s="440"/>
      <c r="C31" s="440"/>
      <c r="D31" s="440"/>
      <c r="E31" s="235"/>
      <c r="F31" s="388"/>
      <c r="G31" s="388"/>
      <c r="H31" s="388"/>
      <c r="I31" s="235"/>
      <c r="J31" s="234"/>
      <c r="K31" s="234"/>
      <c r="L31" s="234"/>
      <c r="M31" s="234"/>
      <c r="N31" s="234"/>
      <c r="O31" s="236"/>
      <c r="P31" s="236"/>
      <c r="R31" s="234"/>
      <c r="S31" s="234"/>
      <c r="T31" s="234"/>
      <c r="U31" s="234"/>
      <c r="V31" s="234"/>
      <c r="W31" s="234"/>
      <c r="X31" s="234"/>
      <c r="Y31" s="234"/>
      <c r="Z31" s="222"/>
      <c r="AA31" s="222"/>
      <c r="AB31" s="222"/>
      <c r="AC31" s="222"/>
    </row>
    <row r="32" spans="1:37" ht="15" customHeight="1" x14ac:dyDescent="0.25">
      <c r="A32" s="238"/>
      <c r="B32" s="455" t="s">
        <v>141</v>
      </c>
      <c r="C32" s="455"/>
      <c r="D32" s="455"/>
      <c r="E32" s="521"/>
      <c r="F32" s="521"/>
      <c r="G32" s="521"/>
      <c r="H32" s="521"/>
      <c r="I32" s="521"/>
      <c r="J32" s="526" t="s">
        <v>35</v>
      </c>
      <c r="K32" s="526"/>
      <c r="L32" s="526"/>
      <c r="M32" s="125"/>
      <c r="N32" s="125"/>
      <c r="O32" s="236"/>
      <c r="P32" s="236"/>
      <c r="R32" s="234"/>
      <c r="S32" s="234"/>
      <c r="T32" s="234"/>
      <c r="U32" s="234"/>
      <c r="V32" s="234"/>
      <c r="W32" s="234"/>
      <c r="X32" s="234"/>
      <c r="Y32" s="234"/>
      <c r="Z32" s="222"/>
      <c r="AA32" s="222"/>
      <c r="AB32" s="222"/>
      <c r="AC32" s="222"/>
    </row>
    <row r="33" spans="1:29" ht="15" customHeight="1" x14ac:dyDescent="0.25">
      <c r="A33" s="238"/>
      <c r="B33" s="456" t="s">
        <v>14</v>
      </c>
      <c r="C33" s="456"/>
      <c r="D33" s="456"/>
      <c r="E33" s="521"/>
      <c r="F33" s="521"/>
      <c r="G33" s="521"/>
      <c r="H33" s="521"/>
      <c r="I33" s="521"/>
      <c r="J33" s="521" t="s">
        <v>14</v>
      </c>
      <c r="K33" s="521"/>
      <c r="L33" s="521"/>
      <c r="M33" s="222"/>
      <c r="N33" s="222"/>
      <c r="O33" s="236"/>
      <c r="P33" s="236"/>
      <c r="R33" s="234"/>
      <c r="S33" s="234"/>
      <c r="T33" s="234"/>
      <c r="U33" s="234"/>
      <c r="V33" s="234"/>
      <c r="W33" s="234"/>
      <c r="X33" s="234"/>
      <c r="Y33" s="234"/>
      <c r="Z33" s="222"/>
      <c r="AA33" s="222"/>
      <c r="AB33" s="222"/>
      <c r="AC33" s="222"/>
    </row>
    <row r="34" spans="1:29" ht="12.75" customHeight="1" x14ac:dyDescent="0.25">
      <c r="A34" s="238"/>
      <c r="B34" s="469" t="s">
        <v>36</v>
      </c>
      <c r="C34" s="469"/>
      <c r="D34" s="469"/>
      <c r="E34" s="236"/>
      <c r="F34" s="382"/>
      <c r="G34" s="382"/>
      <c r="H34" s="382"/>
      <c r="I34" s="236"/>
      <c r="J34" s="521" t="s">
        <v>36</v>
      </c>
      <c r="K34" s="521"/>
      <c r="L34" s="521"/>
      <c r="M34" s="125"/>
      <c r="N34" s="125"/>
      <c r="O34" s="270"/>
      <c r="P34" s="155"/>
      <c r="R34" s="234"/>
      <c r="S34" s="234"/>
      <c r="T34" s="234"/>
      <c r="U34" s="234"/>
      <c r="V34" s="234"/>
      <c r="W34" s="234"/>
      <c r="X34" s="234"/>
      <c r="Y34" s="234"/>
      <c r="Z34" s="222"/>
      <c r="AA34" s="222"/>
      <c r="AB34" s="222"/>
      <c r="AC34" s="222"/>
    </row>
    <row r="35" spans="1:29" ht="11.25" customHeight="1" x14ac:dyDescent="0.25">
      <c r="A35" s="238"/>
      <c r="B35" s="158"/>
      <c r="C35" s="238"/>
      <c r="E35" s="158"/>
      <c r="F35" s="382"/>
      <c r="G35" s="382"/>
      <c r="H35" s="382"/>
      <c r="I35" s="236"/>
      <c r="J35" s="233"/>
      <c r="K35" s="233"/>
      <c r="L35" s="223"/>
      <c r="M35" s="224"/>
      <c r="N35" s="224"/>
      <c r="O35" s="236"/>
      <c r="P35" s="236"/>
      <c r="R35" s="234"/>
      <c r="S35" s="234"/>
      <c r="T35" s="234"/>
      <c r="U35" s="234"/>
      <c r="V35" s="234"/>
      <c r="W35" s="234"/>
      <c r="X35" s="234"/>
      <c r="Y35" s="234"/>
      <c r="Z35" s="222"/>
      <c r="AA35" s="222"/>
      <c r="AB35" s="222"/>
      <c r="AC35" s="222"/>
    </row>
    <row r="36" spans="1:29" ht="14.25" customHeight="1" x14ac:dyDescent="0.25">
      <c r="A36" s="225"/>
      <c r="B36" s="523"/>
      <c r="C36" s="523"/>
      <c r="E36" s="523"/>
      <c r="F36" s="523"/>
      <c r="G36" s="523"/>
      <c r="H36" s="523"/>
      <c r="I36" s="523"/>
      <c r="J36" s="125"/>
      <c r="K36" s="125"/>
      <c r="L36" s="207"/>
      <c r="M36" s="125"/>
      <c r="N36" s="125"/>
      <c r="O36" s="236"/>
      <c r="P36" s="236"/>
      <c r="R36" s="228"/>
      <c r="S36" s="228"/>
      <c r="T36" s="529"/>
      <c r="U36" s="529"/>
      <c r="V36" s="529"/>
      <c r="W36" s="529"/>
      <c r="X36" s="229"/>
      <c r="Y36" s="229"/>
      <c r="Z36" s="229"/>
      <c r="AA36" s="229"/>
      <c r="AB36" s="229"/>
      <c r="AC36" s="229"/>
    </row>
    <row r="37" spans="1:29" ht="14.25" customHeight="1" x14ac:dyDescent="0.25">
      <c r="A37" s="238"/>
      <c r="B37" s="530"/>
      <c r="C37" s="530"/>
      <c r="E37" s="530"/>
      <c r="F37" s="530"/>
      <c r="G37" s="530"/>
      <c r="H37" s="530"/>
      <c r="I37" s="530"/>
      <c r="J37" s="233"/>
      <c r="K37" s="233"/>
      <c r="L37" s="137"/>
      <c r="M37" s="226"/>
      <c r="N37" s="226"/>
      <c r="O37" s="236"/>
      <c r="P37" s="236"/>
      <c r="R37" s="125"/>
      <c r="S37" s="233"/>
      <c r="T37" s="233"/>
      <c r="U37" s="522"/>
      <c r="V37" s="522"/>
      <c r="W37" s="522"/>
      <c r="X37" s="233"/>
      <c r="Y37" s="223"/>
      <c r="Z37" s="224"/>
      <c r="AA37" s="224"/>
      <c r="AB37" s="224"/>
      <c r="AC37" s="224"/>
    </row>
    <row r="38" spans="1:29" ht="16.5" customHeight="1" x14ac:dyDescent="0.25">
      <c r="A38" s="238"/>
      <c r="B38" s="530"/>
      <c r="C38" s="530"/>
      <c r="E38" s="530"/>
      <c r="F38" s="530"/>
      <c r="G38" s="530"/>
      <c r="H38" s="530"/>
      <c r="I38" s="530"/>
      <c r="J38" s="233"/>
      <c r="K38" s="233"/>
      <c r="L38" s="208"/>
      <c r="M38" s="208"/>
      <c r="N38" s="208"/>
      <c r="O38" s="238"/>
      <c r="P38" s="238"/>
      <c r="R38" s="125"/>
      <c r="S38" s="233"/>
      <c r="T38" s="233"/>
      <c r="U38" s="531"/>
      <c r="V38" s="531"/>
      <c r="W38" s="531"/>
      <c r="X38" s="125"/>
      <c r="Y38" s="207"/>
      <c r="Z38" s="125"/>
      <c r="AA38" s="125"/>
      <c r="AB38" s="125"/>
      <c r="AC38" s="262"/>
    </row>
    <row r="39" spans="1:29" ht="27.95" customHeight="1" x14ac:dyDescent="0.25">
      <c r="A39" s="234"/>
      <c r="B39" s="234"/>
      <c r="C39" s="234"/>
      <c r="D39" s="234"/>
      <c r="E39" s="234"/>
      <c r="F39" s="383"/>
      <c r="G39" s="383"/>
      <c r="H39" s="383"/>
      <c r="I39" s="234"/>
      <c r="J39" s="521"/>
      <c r="K39" s="521"/>
      <c r="L39" s="521"/>
      <c r="M39" s="125"/>
      <c r="N39" s="227"/>
      <c r="O39" s="235"/>
      <c r="P39" s="235"/>
      <c r="R39" s="125"/>
      <c r="S39" s="233"/>
      <c r="T39" s="233"/>
      <c r="U39" s="522"/>
      <c r="V39" s="522"/>
      <c r="W39" s="522"/>
      <c r="X39" s="233"/>
      <c r="Y39" s="210"/>
      <c r="Z39" s="227"/>
      <c r="AA39" s="227"/>
      <c r="AB39" s="227"/>
      <c r="AC39" s="125"/>
    </row>
    <row r="40" spans="1:29" ht="21" customHeight="1" x14ac:dyDescent="0.25">
      <c r="A40" s="125"/>
      <c r="B40" s="234"/>
      <c r="C40" s="234"/>
      <c r="D40" s="234"/>
      <c r="E40" s="234"/>
      <c r="F40" s="383"/>
      <c r="G40" s="383"/>
      <c r="H40" s="383"/>
      <c r="I40" s="234"/>
      <c r="J40" s="238"/>
      <c r="K40" s="238"/>
      <c r="L40" s="238"/>
      <c r="M40" s="227"/>
      <c r="N40" s="227"/>
      <c r="O40" s="238"/>
      <c r="P40" s="238"/>
      <c r="R40" s="125"/>
      <c r="S40" s="141"/>
      <c r="T40" s="141"/>
      <c r="U40" s="528"/>
      <c r="V40" s="528"/>
      <c r="W40" s="528"/>
      <c r="X40" s="125"/>
      <c r="Y40" s="210"/>
      <c r="Z40" s="227"/>
      <c r="AA40" s="227"/>
      <c r="AB40" s="227"/>
      <c r="AC40" s="125"/>
    </row>
    <row r="41" spans="1:29" ht="18.75" customHeight="1" x14ac:dyDescent="0.25">
      <c r="A41" s="234"/>
      <c r="B41" s="234"/>
      <c r="C41" s="234"/>
      <c r="D41" s="234"/>
      <c r="E41" s="234"/>
      <c r="F41" s="383"/>
      <c r="G41" s="383"/>
      <c r="H41" s="383"/>
      <c r="I41" s="234"/>
      <c r="J41" s="234"/>
      <c r="K41" s="234"/>
      <c r="L41" s="234"/>
      <c r="M41" s="227"/>
      <c r="N41" s="227"/>
      <c r="O41" s="234"/>
      <c r="P41" s="234"/>
      <c r="R41" s="233"/>
      <c r="S41" s="522"/>
      <c r="T41" s="522"/>
      <c r="U41" s="522"/>
      <c r="V41" s="233"/>
      <c r="W41" s="527"/>
      <c r="X41" s="527"/>
      <c r="Y41" s="522"/>
      <c r="Z41" s="522"/>
      <c r="AA41" s="522"/>
      <c r="AB41" s="522"/>
      <c r="AC41" s="522"/>
    </row>
    <row r="42" spans="1:29" ht="15" customHeight="1" x14ac:dyDescent="0.25">
      <c r="A42" s="234"/>
      <c r="B42" s="234"/>
      <c r="C42" s="234"/>
      <c r="D42" s="234"/>
      <c r="E42" s="234"/>
      <c r="F42" s="383"/>
      <c r="G42" s="383"/>
      <c r="H42" s="383"/>
      <c r="I42" s="234"/>
      <c r="J42" s="234"/>
      <c r="K42" s="234"/>
      <c r="L42" s="234"/>
      <c r="M42" s="233"/>
      <c r="N42" s="233"/>
      <c r="O42" s="234"/>
      <c r="P42" s="234"/>
      <c r="R42" s="233"/>
      <c r="S42" s="522"/>
      <c r="T42" s="522"/>
      <c r="U42" s="522"/>
      <c r="V42" s="233"/>
      <c r="W42" s="527"/>
      <c r="X42" s="527"/>
      <c r="Y42" s="522"/>
      <c r="Z42" s="522"/>
      <c r="AA42" s="522"/>
      <c r="AB42" s="522"/>
      <c r="AC42" s="522"/>
    </row>
    <row r="43" spans="1:29" ht="15" customHeight="1" x14ac:dyDescent="0.25">
      <c r="A43" s="228"/>
      <c r="B43" s="228"/>
      <c r="C43" s="229"/>
      <c r="D43" s="229"/>
      <c r="E43" s="229"/>
      <c r="F43" s="387"/>
      <c r="G43" s="387"/>
      <c r="H43" s="387"/>
      <c r="I43" s="229"/>
      <c r="J43" s="526"/>
      <c r="K43" s="526"/>
      <c r="L43" s="526"/>
      <c r="M43" s="233"/>
      <c r="N43" s="233"/>
      <c r="O43" s="125"/>
      <c r="P43" s="125"/>
      <c r="R43" s="233"/>
      <c r="S43" s="522"/>
      <c r="T43" s="522"/>
      <c r="U43" s="522"/>
      <c r="V43" s="233"/>
      <c r="W43" s="527"/>
      <c r="X43" s="527"/>
      <c r="Y43" s="522"/>
      <c r="Z43" s="522"/>
      <c r="AA43" s="522"/>
      <c r="AB43" s="522"/>
      <c r="AC43" s="522"/>
    </row>
    <row r="44" spans="1:29" ht="15" customHeight="1" x14ac:dyDescent="0.25">
      <c r="A44" s="125"/>
      <c r="B44" s="233"/>
      <c r="C44" s="233"/>
      <c r="D44" s="233"/>
      <c r="E44" s="233"/>
      <c r="F44" s="385"/>
      <c r="G44" s="385"/>
      <c r="H44" s="385"/>
      <c r="I44" s="233"/>
      <c r="J44" s="521"/>
      <c r="K44" s="521"/>
      <c r="L44" s="521"/>
      <c r="M44" s="233"/>
      <c r="N44" s="233"/>
      <c r="O44" s="222"/>
      <c r="P44" s="222"/>
      <c r="R44" s="233"/>
      <c r="S44" s="522"/>
      <c r="T44" s="522"/>
      <c r="U44" s="522"/>
      <c r="V44" s="233"/>
      <c r="W44" s="527"/>
      <c r="X44" s="527"/>
      <c r="Y44" s="522"/>
      <c r="Z44" s="522"/>
      <c r="AA44" s="522"/>
      <c r="AB44" s="522"/>
      <c r="AC44" s="522"/>
    </row>
    <row r="45" spans="1:29" ht="15.75" x14ac:dyDescent="0.25">
      <c r="A45" s="125"/>
      <c r="B45" s="233"/>
      <c r="C45" s="233"/>
      <c r="D45" s="125"/>
      <c r="E45" s="125"/>
      <c r="F45" s="389"/>
      <c r="G45" s="389"/>
      <c r="H45" s="389"/>
      <c r="I45" s="125"/>
      <c r="J45" s="521"/>
      <c r="K45" s="521"/>
      <c r="L45" s="521"/>
      <c r="M45" s="233"/>
      <c r="N45" s="233"/>
      <c r="O45" s="125"/>
      <c r="P45" s="125"/>
      <c r="R45" s="233"/>
      <c r="S45" s="522"/>
      <c r="T45" s="522"/>
      <c r="U45" s="522"/>
      <c r="V45" s="233"/>
      <c r="W45" s="527"/>
      <c r="X45" s="527"/>
      <c r="Y45" s="522"/>
      <c r="Z45" s="522"/>
      <c r="AA45" s="522"/>
      <c r="AB45" s="522"/>
      <c r="AC45" s="522"/>
    </row>
    <row r="46" spans="1:29" ht="15.75" x14ac:dyDescent="0.25">
      <c r="A46" s="125"/>
      <c r="B46" s="233"/>
      <c r="C46" s="233"/>
      <c r="D46" s="125"/>
      <c r="E46" s="125"/>
      <c r="F46" s="389"/>
      <c r="G46" s="389"/>
      <c r="H46" s="389"/>
      <c r="I46" s="125"/>
      <c r="J46" s="126"/>
      <c r="K46" s="126"/>
      <c r="L46" s="233"/>
      <c r="M46" s="233"/>
      <c r="N46" s="233"/>
      <c r="O46" s="229"/>
      <c r="P46" s="229"/>
      <c r="R46" s="233"/>
      <c r="S46" s="522"/>
      <c r="T46" s="522"/>
      <c r="U46" s="522"/>
      <c r="V46" s="522"/>
      <c r="W46" s="522"/>
      <c r="X46" s="126"/>
      <c r="Y46" s="233"/>
      <c r="Z46" s="233"/>
      <c r="AA46" s="233"/>
      <c r="AB46" s="233"/>
      <c r="AC46" s="233"/>
    </row>
    <row r="47" spans="1:29" ht="15.75" x14ac:dyDescent="0.25">
      <c r="A47" s="125"/>
      <c r="B47" s="233"/>
      <c r="C47" s="204"/>
      <c r="D47" s="125"/>
      <c r="E47" s="125"/>
      <c r="F47" s="389"/>
      <c r="G47" s="389"/>
      <c r="H47" s="389"/>
      <c r="I47" s="125"/>
      <c r="J47" s="126"/>
      <c r="K47" s="126"/>
      <c r="L47" s="233"/>
      <c r="M47" s="233"/>
      <c r="N47" s="233"/>
      <c r="O47" s="224"/>
      <c r="P47" s="224"/>
      <c r="R47" s="125"/>
      <c r="S47" s="141"/>
      <c r="T47" s="141"/>
      <c r="U47" s="141"/>
      <c r="V47" s="141"/>
      <c r="W47" s="141"/>
      <c r="X47" s="125"/>
      <c r="Y47" s="210"/>
      <c r="Z47" s="227"/>
      <c r="AA47" s="227"/>
      <c r="AB47" s="227"/>
      <c r="AC47" s="125"/>
    </row>
    <row r="48" spans="1:29" ht="15.75" customHeight="1" x14ac:dyDescent="0.25">
      <c r="A48" s="125"/>
      <c r="B48" s="233"/>
      <c r="C48" s="233"/>
      <c r="D48" s="233"/>
      <c r="E48" s="233"/>
      <c r="F48" s="385"/>
      <c r="G48" s="385"/>
      <c r="H48" s="385"/>
      <c r="I48" s="233"/>
      <c r="J48" s="126"/>
      <c r="K48" s="126"/>
      <c r="L48" s="233"/>
      <c r="M48" s="233"/>
      <c r="N48" s="233"/>
      <c r="O48" s="125"/>
      <c r="P48" s="262"/>
      <c r="R48" s="125"/>
      <c r="S48" s="522"/>
      <c r="T48" s="522"/>
      <c r="U48" s="522"/>
      <c r="V48" s="522"/>
      <c r="W48" s="233"/>
      <c r="X48" s="127"/>
      <c r="Y48" s="522"/>
      <c r="Z48" s="522"/>
      <c r="AA48" s="522"/>
      <c r="AB48" s="522"/>
      <c r="AC48" s="522"/>
    </row>
    <row r="49" spans="1:29" ht="15" customHeight="1" x14ac:dyDescent="0.25">
      <c r="A49" s="125"/>
      <c r="B49" s="233"/>
      <c r="C49" s="141"/>
      <c r="D49" s="141"/>
      <c r="E49" s="141"/>
      <c r="F49" s="384"/>
      <c r="G49" s="384"/>
      <c r="H49" s="384"/>
      <c r="I49" s="141"/>
      <c r="J49" s="126"/>
      <c r="K49" s="126"/>
      <c r="L49" s="233"/>
      <c r="M49" s="233"/>
      <c r="N49" s="233"/>
      <c r="O49" s="226"/>
      <c r="P49" s="226"/>
      <c r="R49" s="125"/>
      <c r="S49" s="522"/>
      <c r="T49" s="522"/>
      <c r="U49" s="522"/>
      <c r="V49" s="233"/>
      <c r="W49" s="233"/>
      <c r="X49" s="233"/>
      <c r="Y49" s="522"/>
      <c r="Z49" s="522"/>
      <c r="AA49" s="522"/>
      <c r="AB49" s="522"/>
      <c r="AC49" s="522"/>
    </row>
    <row r="50" spans="1:29" ht="15.75" x14ac:dyDescent="0.25">
      <c r="A50" s="125"/>
      <c r="B50" s="233"/>
      <c r="C50" s="141"/>
      <c r="D50" s="141"/>
      <c r="E50" s="141"/>
      <c r="F50" s="384"/>
      <c r="G50" s="384"/>
      <c r="H50" s="384"/>
      <c r="I50" s="141"/>
      <c r="J50" s="125"/>
      <c r="K50" s="125"/>
      <c r="L50" s="210"/>
      <c r="M50" s="227"/>
      <c r="N50" s="227"/>
      <c r="O50" s="208"/>
      <c r="P50" s="208"/>
      <c r="R50" s="125"/>
      <c r="S50" s="522"/>
      <c r="T50" s="522"/>
      <c r="U50" s="522"/>
      <c r="V50" s="233"/>
      <c r="W50" s="233"/>
      <c r="X50" s="233"/>
      <c r="Y50" s="233"/>
      <c r="Z50" s="233"/>
      <c r="AA50" s="233"/>
      <c r="AB50" s="233"/>
      <c r="AC50" s="233"/>
    </row>
    <row r="51" spans="1:29" ht="15.75" x14ac:dyDescent="0.25">
      <c r="A51" s="125"/>
      <c r="B51" s="233"/>
      <c r="C51" s="141"/>
      <c r="D51" s="141"/>
      <c r="E51" s="141"/>
      <c r="F51" s="384"/>
      <c r="G51" s="384"/>
      <c r="H51" s="384"/>
      <c r="I51" s="141"/>
      <c r="J51" s="127"/>
      <c r="K51" s="127"/>
      <c r="L51" s="233"/>
      <c r="M51" s="233"/>
      <c r="N51" s="233"/>
      <c r="O51" s="125"/>
      <c r="P51" s="125"/>
      <c r="R51" s="125"/>
      <c r="S51" s="233"/>
      <c r="T51" s="233"/>
      <c r="U51" s="233"/>
      <c r="V51" s="233"/>
      <c r="W51" s="233"/>
      <c r="X51" s="233"/>
      <c r="Y51" s="233"/>
      <c r="Z51" s="233"/>
      <c r="AA51" s="233"/>
      <c r="AB51" s="233"/>
      <c r="AC51" s="233"/>
    </row>
    <row r="52" spans="1:29" ht="15.75" x14ac:dyDescent="0.25">
      <c r="A52" s="125"/>
      <c r="B52" s="141"/>
      <c r="C52" s="141"/>
      <c r="D52" s="141"/>
      <c r="E52" s="141"/>
      <c r="F52" s="384"/>
      <c r="G52" s="384"/>
      <c r="H52" s="384"/>
      <c r="I52" s="141"/>
      <c r="J52" s="233"/>
      <c r="K52" s="233"/>
      <c r="L52" s="233"/>
      <c r="M52" s="233"/>
      <c r="N52" s="233"/>
      <c r="O52" s="227"/>
      <c r="P52" s="263"/>
      <c r="R52" s="125"/>
      <c r="S52" s="233"/>
      <c r="T52" s="233"/>
      <c r="U52" s="233"/>
      <c r="V52" s="233"/>
      <c r="W52" s="233"/>
      <c r="X52" s="233"/>
      <c r="Y52" s="233"/>
      <c r="Z52" s="233"/>
      <c r="AA52" s="233"/>
      <c r="AB52" s="233"/>
      <c r="AC52" s="233"/>
    </row>
    <row r="53" spans="1:29" ht="15.75" x14ac:dyDescent="0.25">
      <c r="A53" s="233"/>
      <c r="B53" s="233"/>
      <c r="C53" s="233"/>
      <c r="D53" s="233"/>
      <c r="E53" s="233"/>
      <c r="F53" s="386"/>
      <c r="G53" s="386"/>
      <c r="H53" s="386"/>
      <c r="I53" s="126"/>
      <c r="J53" s="233"/>
      <c r="K53" s="233"/>
      <c r="L53" s="233"/>
      <c r="M53" s="233"/>
      <c r="N53" s="233"/>
      <c r="O53" s="227"/>
      <c r="P53" s="264"/>
      <c r="R53" s="125"/>
      <c r="S53" s="233"/>
      <c r="T53" s="233"/>
      <c r="U53" s="233"/>
      <c r="V53" s="127"/>
      <c r="W53" s="127"/>
      <c r="X53" s="127"/>
      <c r="Y53" s="213"/>
      <c r="Z53" s="125"/>
      <c r="AA53" s="233"/>
      <c r="AB53" s="125"/>
      <c r="AC53" s="125"/>
    </row>
    <row r="54" spans="1:29" ht="15.75" customHeight="1" x14ac:dyDescent="0.25">
      <c r="A54" s="233"/>
      <c r="B54" s="234"/>
      <c r="C54" s="234"/>
      <c r="D54" s="211"/>
      <c r="E54" s="233"/>
      <c r="F54" s="386"/>
      <c r="G54" s="386"/>
      <c r="H54" s="386"/>
      <c r="I54" s="126"/>
      <c r="J54" s="233"/>
      <c r="K54" s="233"/>
      <c r="L54" s="233"/>
      <c r="M54" s="233"/>
      <c r="N54" s="233"/>
      <c r="O54" s="227"/>
      <c r="P54" s="264"/>
      <c r="R54" s="125"/>
      <c r="S54" s="532"/>
      <c r="T54" s="532"/>
      <c r="U54" s="532"/>
      <c r="V54" s="214"/>
      <c r="W54" s="214"/>
      <c r="X54" s="133"/>
      <c r="Y54" s="214"/>
      <c r="Z54" s="214"/>
      <c r="AA54" s="214"/>
      <c r="AB54" s="214"/>
      <c r="AC54" s="214"/>
    </row>
    <row r="55" spans="1:29" ht="15.75" x14ac:dyDescent="0.25">
      <c r="A55" s="233"/>
      <c r="B55" s="233"/>
      <c r="C55" s="233"/>
      <c r="D55" s="212"/>
      <c r="E55" s="233"/>
      <c r="F55" s="386"/>
      <c r="G55" s="386"/>
      <c r="H55" s="386"/>
      <c r="I55" s="126"/>
      <c r="J55" s="233"/>
      <c r="K55" s="233"/>
      <c r="L55" s="233"/>
      <c r="M55" s="233"/>
      <c r="N55" s="233"/>
      <c r="O55" s="227"/>
      <c r="P55" s="125"/>
      <c r="R55" s="125"/>
      <c r="S55" s="522"/>
      <c r="T55" s="522"/>
      <c r="U55" s="522"/>
      <c r="V55" s="233"/>
      <c r="W55" s="233"/>
      <c r="X55" s="233"/>
      <c r="Y55" s="528"/>
      <c r="Z55" s="528"/>
      <c r="AA55" s="528"/>
      <c r="AB55" s="528"/>
      <c r="AC55" s="528"/>
    </row>
    <row r="56" spans="1:29" ht="15.75" x14ac:dyDescent="0.25">
      <c r="A56" s="233"/>
      <c r="B56" s="233"/>
      <c r="C56" s="233"/>
      <c r="D56" s="212"/>
      <c r="E56" s="233"/>
      <c r="F56" s="386"/>
      <c r="G56" s="386"/>
      <c r="H56" s="386"/>
      <c r="I56" s="126"/>
      <c r="J56" s="127"/>
      <c r="K56" s="127"/>
      <c r="L56" s="213"/>
      <c r="M56" s="125"/>
      <c r="N56" s="233"/>
      <c r="O56" s="233"/>
      <c r="P56" s="233"/>
      <c r="R56" s="125"/>
      <c r="S56" s="522"/>
      <c r="T56" s="522"/>
      <c r="U56" s="522"/>
      <c r="V56" s="233"/>
      <c r="W56" s="233"/>
      <c r="X56" s="233"/>
      <c r="Y56" s="528"/>
      <c r="Z56" s="528"/>
      <c r="AA56" s="528"/>
      <c r="AB56" s="528"/>
      <c r="AC56" s="528"/>
    </row>
    <row r="57" spans="1:29" ht="15.75" x14ac:dyDescent="0.25">
      <c r="A57" s="233"/>
      <c r="B57" s="233"/>
      <c r="C57" s="233"/>
      <c r="D57" s="212"/>
      <c r="E57" s="233"/>
      <c r="F57" s="386"/>
      <c r="G57" s="386"/>
      <c r="H57" s="386"/>
      <c r="I57" s="126"/>
      <c r="J57" s="133"/>
      <c r="K57" s="133"/>
      <c r="L57" s="214"/>
      <c r="M57" s="214"/>
      <c r="N57" s="214"/>
      <c r="O57" s="233"/>
      <c r="P57" s="233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</row>
    <row r="58" spans="1:29" ht="15.75" x14ac:dyDescent="0.25">
      <c r="A58" s="233"/>
      <c r="B58" s="233"/>
      <c r="C58" s="233"/>
      <c r="D58" s="212"/>
      <c r="E58" s="233"/>
      <c r="F58" s="386"/>
      <c r="G58" s="386"/>
      <c r="H58" s="386"/>
      <c r="I58" s="126"/>
      <c r="J58" s="233"/>
      <c r="K58" s="233"/>
      <c r="L58" s="141"/>
      <c r="M58" s="141"/>
      <c r="N58" s="141"/>
      <c r="O58" s="233"/>
      <c r="P58" s="233"/>
      <c r="R58" s="274"/>
      <c r="S58" s="274"/>
      <c r="T58" s="274"/>
      <c r="U58" s="274"/>
      <c r="V58" s="274"/>
      <c r="W58" s="274"/>
      <c r="X58" s="274"/>
      <c r="Y58" s="274"/>
      <c r="Z58" s="274"/>
      <c r="AA58" s="274"/>
      <c r="AB58" s="274"/>
      <c r="AC58" s="274"/>
    </row>
    <row r="59" spans="1:29" ht="15.75" x14ac:dyDescent="0.25">
      <c r="A59" s="233"/>
      <c r="B59" s="274"/>
      <c r="C59" s="274"/>
      <c r="D59" s="274"/>
      <c r="E59" s="274"/>
      <c r="F59" s="274"/>
      <c r="G59" s="274"/>
      <c r="H59" s="274"/>
      <c r="I59" s="274"/>
      <c r="J59" s="233"/>
      <c r="K59" s="233"/>
      <c r="L59" s="141"/>
      <c r="M59" s="141"/>
      <c r="N59" s="141"/>
      <c r="O59" s="233"/>
      <c r="P59" s="233"/>
      <c r="Q59" s="275"/>
      <c r="R59" s="274"/>
      <c r="S59" s="274"/>
      <c r="T59" s="274"/>
      <c r="U59" s="274"/>
      <c r="V59" s="274"/>
      <c r="W59" s="274"/>
      <c r="X59" s="274"/>
      <c r="Y59" s="274"/>
      <c r="Z59" s="274"/>
      <c r="AA59" s="274"/>
      <c r="AB59" s="274"/>
      <c r="AC59" s="274"/>
    </row>
    <row r="60" spans="1:29" ht="15.75" x14ac:dyDescent="0.25">
      <c r="A60" s="233"/>
      <c r="B60" s="233"/>
      <c r="C60" s="233"/>
      <c r="D60" s="233"/>
      <c r="E60" s="233"/>
      <c r="F60" s="385"/>
      <c r="G60" s="385"/>
      <c r="H60" s="385"/>
      <c r="I60" s="233"/>
      <c r="J60" s="125"/>
      <c r="K60" s="125"/>
      <c r="L60" s="125"/>
      <c r="M60" s="125"/>
      <c r="N60" s="125"/>
      <c r="O60" s="233"/>
      <c r="P60" s="233"/>
      <c r="R60" s="274"/>
      <c r="S60" s="274"/>
      <c r="T60" s="274"/>
      <c r="U60" s="274"/>
      <c r="V60" s="274"/>
      <c r="W60" s="274"/>
      <c r="X60" s="274"/>
      <c r="Y60" s="274"/>
      <c r="Z60" s="274"/>
      <c r="AA60" s="274"/>
      <c r="AB60" s="274"/>
      <c r="AC60" s="274"/>
    </row>
    <row r="61" spans="1:29" ht="15.75" x14ac:dyDescent="0.25">
      <c r="A61" s="125"/>
      <c r="B61" s="141"/>
      <c r="C61" s="141"/>
      <c r="D61" s="141"/>
      <c r="E61" s="141"/>
      <c r="F61" s="384"/>
      <c r="G61" s="384"/>
      <c r="H61" s="384"/>
      <c r="I61" s="141"/>
      <c r="J61" s="274"/>
      <c r="K61" s="274"/>
      <c r="L61" s="274"/>
      <c r="M61" s="274"/>
      <c r="N61" s="274"/>
      <c r="O61" s="233"/>
      <c r="P61" s="233"/>
      <c r="R61" s="274"/>
      <c r="S61" s="274"/>
      <c r="T61" s="274"/>
      <c r="U61" s="274"/>
      <c r="V61" s="274"/>
      <c r="W61" s="274"/>
      <c r="X61" s="274"/>
      <c r="Y61" s="274"/>
      <c r="Z61" s="274"/>
      <c r="AA61" s="274"/>
      <c r="AB61" s="274"/>
      <c r="AC61" s="274"/>
    </row>
    <row r="62" spans="1:29" ht="15.75" x14ac:dyDescent="0.25">
      <c r="A62" s="125"/>
      <c r="B62" s="233"/>
      <c r="C62" s="233"/>
      <c r="D62" s="233"/>
      <c r="E62" s="233"/>
      <c r="F62" s="385"/>
      <c r="G62" s="385"/>
      <c r="H62" s="385"/>
      <c r="I62" s="233"/>
      <c r="J62" s="274"/>
      <c r="K62" s="274"/>
      <c r="L62" s="274"/>
      <c r="M62" s="274"/>
      <c r="N62" s="274"/>
      <c r="O62" s="233"/>
      <c r="P62" s="233"/>
      <c r="R62" s="274"/>
      <c r="S62" s="274"/>
      <c r="T62" s="274"/>
      <c r="U62" s="274"/>
      <c r="V62" s="274"/>
      <c r="W62" s="274"/>
      <c r="X62" s="274"/>
      <c r="Y62" s="274"/>
      <c r="Z62" s="274"/>
      <c r="AA62" s="274"/>
      <c r="AB62" s="274"/>
      <c r="AC62" s="274"/>
    </row>
    <row r="63" spans="1:29" ht="15.75" x14ac:dyDescent="0.25">
      <c r="A63" s="125"/>
      <c r="B63" s="233"/>
      <c r="C63" s="233"/>
      <c r="D63" s="233"/>
      <c r="E63" s="233"/>
      <c r="F63" s="385"/>
      <c r="G63" s="385"/>
      <c r="H63" s="385"/>
      <c r="I63" s="233"/>
      <c r="O63" s="233"/>
      <c r="P63" s="233"/>
      <c r="R63" s="274"/>
      <c r="S63" s="274"/>
      <c r="T63" s="274"/>
      <c r="U63" s="274"/>
      <c r="V63" s="274"/>
      <c r="W63" s="274"/>
      <c r="X63" s="274"/>
      <c r="Y63" s="274"/>
      <c r="Z63" s="274"/>
      <c r="AA63" s="274"/>
      <c r="AB63" s="274"/>
      <c r="AC63" s="274"/>
    </row>
    <row r="64" spans="1:29" ht="15.75" x14ac:dyDescent="0.25">
      <c r="A64" s="125"/>
      <c r="B64" s="233"/>
      <c r="C64" s="233"/>
      <c r="D64" s="233"/>
      <c r="E64" s="233"/>
      <c r="F64" s="385"/>
      <c r="G64" s="385"/>
      <c r="H64" s="385"/>
      <c r="I64" s="233"/>
      <c r="O64" s="227"/>
      <c r="P64" s="125"/>
      <c r="R64" s="274"/>
      <c r="S64" s="274"/>
      <c r="T64" s="274"/>
      <c r="U64" s="274"/>
      <c r="V64" s="274"/>
      <c r="W64" s="274"/>
      <c r="X64" s="274"/>
      <c r="Y64" s="274"/>
      <c r="Z64" s="274"/>
      <c r="AA64" s="274"/>
      <c r="AB64" s="274"/>
      <c r="AC64" s="274"/>
    </row>
    <row r="65" spans="1:29" ht="15.75" x14ac:dyDescent="0.25">
      <c r="A65" s="125"/>
      <c r="B65" s="233"/>
      <c r="C65" s="233"/>
      <c r="D65" s="233"/>
      <c r="E65" s="233"/>
      <c r="F65" s="385"/>
      <c r="G65" s="385"/>
      <c r="H65" s="385"/>
      <c r="I65" s="233"/>
      <c r="O65" s="233"/>
      <c r="P65" s="233"/>
      <c r="R65" s="274"/>
      <c r="S65" s="274"/>
      <c r="T65" s="274"/>
      <c r="U65" s="274"/>
      <c r="V65" s="274"/>
      <c r="W65" s="274"/>
      <c r="X65" s="274"/>
      <c r="Y65" s="274"/>
      <c r="Z65" s="274"/>
      <c r="AA65" s="274"/>
      <c r="AB65" s="274"/>
      <c r="AC65" s="274"/>
    </row>
    <row r="66" spans="1:29" ht="15.75" x14ac:dyDescent="0.25">
      <c r="A66" s="125"/>
      <c r="B66" s="233"/>
      <c r="C66" s="233"/>
      <c r="D66" s="233"/>
      <c r="E66" s="233"/>
      <c r="F66" s="385"/>
      <c r="G66" s="385"/>
      <c r="H66" s="385"/>
      <c r="I66" s="233"/>
      <c r="O66" s="233"/>
      <c r="P66" s="233"/>
      <c r="R66" s="274"/>
      <c r="S66" s="274"/>
      <c r="T66" s="274"/>
      <c r="U66" s="274"/>
      <c r="V66" s="274"/>
      <c r="W66" s="274"/>
      <c r="X66" s="274"/>
      <c r="Y66" s="274"/>
      <c r="Z66" s="274"/>
      <c r="AA66" s="274"/>
      <c r="AB66" s="274"/>
      <c r="AC66" s="274"/>
    </row>
    <row r="67" spans="1:29" ht="15.75" customHeight="1" x14ac:dyDescent="0.25">
      <c r="A67" s="125"/>
      <c r="B67" s="233"/>
      <c r="C67" s="233"/>
      <c r="D67" s="233"/>
      <c r="E67" s="127"/>
      <c r="F67" s="127"/>
      <c r="G67" s="127"/>
      <c r="H67" s="127"/>
      <c r="I67" s="127"/>
      <c r="O67" s="233"/>
      <c r="P67" s="233"/>
      <c r="R67" s="274"/>
      <c r="S67" s="274"/>
      <c r="T67" s="274"/>
      <c r="U67" s="274"/>
      <c r="V67" s="274"/>
      <c r="W67" s="274"/>
      <c r="X67" s="274"/>
      <c r="Y67" s="274"/>
      <c r="Z67" s="274"/>
      <c r="AA67" s="274"/>
      <c r="AB67" s="274"/>
      <c r="AC67" s="274"/>
    </row>
    <row r="68" spans="1:29" ht="15.75" x14ac:dyDescent="0.25">
      <c r="A68" s="125"/>
      <c r="B68" s="143"/>
      <c r="C68" s="143"/>
      <c r="D68" s="143"/>
      <c r="E68" s="143"/>
      <c r="F68" s="143"/>
      <c r="G68" s="143"/>
      <c r="H68" s="143"/>
      <c r="I68" s="143"/>
      <c r="O68" s="233"/>
      <c r="P68" s="233"/>
      <c r="R68" s="274"/>
      <c r="S68" s="274"/>
      <c r="T68" s="274"/>
      <c r="U68" s="274"/>
      <c r="V68" s="274"/>
      <c r="W68" s="274"/>
      <c r="X68" s="274"/>
      <c r="Y68" s="274"/>
      <c r="Z68" s="274"/>
      <c r="AA68" s="274"/>
      <c r="AB68" s="274"/>
      <c r="AC68" s="274"/>
    </row>
    <row r="69" spans="1:29" ht="15.75" x14ac:dyDescent="0.25">
      <c r="A69" s="125"/>
      <c r="B69" s="233"/>
      <c r="C69" s="233"/>
      <c r="D69" s="233"/>
      <c r="E69" s="233"/>
      <c r="F69" s="385"/>
      <c r="G69" s="385"/>
      <c r="H69" s="385"/>
      <c r="I69" s="233"/>
      <c r="O69" s="233"/>
      <c r="P69" s="233"/>
      <c r="R69" s="274"/>
      <c r="S69" s="274"/>
      <c r="T69" s="274"/>
      <c r="U69" s="274"/>
      <c r="V69" s="274"/>
      <c r="W69" s="274"/>
      <c r="X69" s="274"/>
      <c r="Y69" s="274"/>
      <c r="Z69" s="274"/>
      <c r="AA69" s="274"/>
      <c r="AB69" s="274"/>
      <c r="AC69" s="274"/>
    </row>
    <row r="70" spans="1:29" ht="15.75" x14ac:dyDescent="0.25">
      <c r="A70" s="125"/>
      <c r="B70" s="233"/>
      <c r="C70" s="233"/>
      <c r="D70" s="233"/>
      <c r="E70" s="233"/>
      <c r="F70" s="385"/>
      <c r="G70" s="385"/>
      <c r="H70" s="385"/>
      <c r="I70" s="233"/>
      <c r="O70" s="125"/>
      <c r="P70" s="125"/>
      <c r="R70" s="274"/>
      <c r="S70" s="274"/>
      <c r="T70" s="274"/>
      <c r="U70" s="274"/>
      <c r="V70" s="274"/>
      <c r="W70" s="274"/>
      <c r="X70" s="274"/>
      <c r="Y70" s="274"/>
      <c r="Z70" s="274"/>
      <c r="AA70" s="274"/>
      <c r="AB70" s="274"/>
      <c r="AC70" s="274"/>
    </row>
    <row r="71" spans="1:29" ht="15.75" x14ac:dyDescent="0.25">
      <c r="A71" s="125"/>
      <c r="B71" s="125"/>
      <c r="C71" s="125"/>
      <c r="D71" s="125"/>
      <c r="E71" s="125"/>
      <c r="F71" s="389"/>
      <c r="G71" s="389"/>
      <c r="H71" s="389"/>
      <c r="I71" s="125"/>
      <c r="O71" s="214"/>
      <c r="P71" s="214"/>
      <c r="R71" s="274"/>
      <c r="S71" s="274"/>
      <c r="T71" s="274"/>
      <c r="U71" s="274"/>
      <c r="V71" s="274"/>
      <c r="W71" s="274"/>
      <c r="X71" s="274"/>
      <c r="Y71" s="274"/>
      <c r="Z71" s="274"/>
      <c r="AA71" s="274"/>
      <c r="AB71" s="274"/>
      <c r="AC71" s="274"/>
    </row>
    <row r="72" spans="1:29" ht="15.75" x14ac:dyDescent="0.25">
      <c r="A72" s="274"/>
      <c r="B72" s="274"/>
      <c r="C72" s="274"/>
      <c r="D72" s="274"/>
      <c r="E72" s="274"/>
      <c r="F72" s="274"/>
      <c r="G72" s="274"/>
      <c r="H72" s="274"/>
      <c r="I72" s="274"/>
      <c r="O72" s="141"/>
      <c r="P72" s="141"/>
      <c r="R72" s="274"/>
      <c r="S72" s="274"/>
      <c r="T72" s="274"/>
      <c r="U72" s="274"/>
      <c r="V72" s="274"/>
      <c r="W72" s="274"/>
      <c r="X72" s="274"/>
      <c r="Y72" s="274"/>
      <c r="Z72" s="274"/>
      <c r="AA72" s="274"/>
      <c r="AB72" s="274"/>
      <c r="AC72" s="274"/>
    </row>
    <row r="73" spans="1:29" ht="15.75" x14ac:dyDescent="0.25">
      <c r="A73" s="274"/>
      <c r="B73" s="274"/>
      <c r="C73" s="274"/>
      <c r="D73" s="274"/>
      <c r="E73" s="274"/>
      <c r="F73" s="274"/>
      <c r="G73" s="274"/>
      <c r="H73" s="274"/>
      <c r="I73" s="274"/>
      <c r="O73" s="141"/>
      <c r="P73" s="141"/>
      <c r="R73" s="274"/>
      <c r="S73" s="274"/>
      <c r="T73" s="274"/>
      <c r="U73" s="274"/>
      <c r="V73" s="274"/>
      <c r="W73" s="274"/>
      <c r="X73" s="274"/>
      <c r="Y73" s="274"/>
      <c r="Z73" s="274"/>
      <c r="AA73" s="274"/>
      <c r="AB73" s="274"/>
      <c r="AC73" s="274"/>
    </row>
    <row r="74" spans="1:29" ht="15.75" x14ac:dyDescent="0.25">
      <c r="O74" s="125"/>
      <c r="P74" s="125"/>
      <c r="R74" s="274"/>
      <c r="S74" s="274"/>
      <c r="T74" s="274"/>
      <c r="U74" s="274"/>
      <c r="V74" s="274"/>
      <c r="W74" s="274"/>
      <c r="X74" s="274"/>
      <c r="Y74" s="274"/>
      <c r="Z74" s="274"/>
      <c r="AA74" s="274"/>
      <c r="AB74" s="274"/>
      <c r="AC74" s="274"/>
    </row>
    <row r="75" spans="1:29" x14ac:dyDescent="0.25">
      <c r="O75" s="274"/>
      <c r="P75" s="274"/>
      <c r="R75" s="274"/>
      <c r="S75" s="274"/>
      <c r="T75" s="274"/>
      <c r="U75" s="274"/>
      <c r="V75" s="274"/>
      <c r="W75" s="274"/>
      <c r="X75" s="274"/>
      <c r="Y75" s="274"/>
      <c r="Z75" s="274"/>
      <c r="AA75" s="274"/>
      <c r="AB75" s="274"/>
      <c r="AC75" s="274"/>
    </row>
    <row r="76" spans="1:29" x14ac:dyDescent="0.25">
      <c r="O76" s="274"/>
      <c r="P76" s="274"/>
      <c r="R76" s="274"/>
      <c r="S76" s="274"/>
      <c r="T76" s="274"/>
      <c r="U76" s="274"/>
      <c r="V76" s="274"/>
      <c r="W76" s="274"/>
      <c r="X76" s="274"/>
      <c r="Y76" s="274"/>
      <c r="Z76" s="274"/>
      <c r="AA76" s="274"/>
      <c r="AB76" s="274"/>
      <c r="AC76" s="274"/>
    </row>
    <row r="77" spans="1:29" x14ac:dyDescent="0.25">
      <c r="R77" s="274"/>
      <c r="S77" s="274"/>
      <c r="T77" s="274"/>
      <c r="U77" s="274"/>
      <c r="V77" s="274"/>
      <c r="W77" s="274"/>
      <c r="X77" s="274"/>
      <c r="Y77" s="274"/>
      <c r="Z77" s="274"/>
      <c r="AA77" s="274"/>
      <c r="AB77" s="274"/>
      <c r="AC77" s="274"/>
    </row>
    <row r="78" spans="1:29" x14ac:dyDescent="0.25">
      <c r="R78" s="274"/>
      <c r="S78" s="274"/>
      <c r="T78" s="274"/>
      <c r="U78" s="274"/>
      <c r="V78" s="274"/>
      <c r="W78" s="274"/>
      <c r="X78" s="274"/>
      <c r="Y78" s="274"/>
      <c r="Z78" s="274"/>
      <c r="AA78" s="274"/>
      <c r="AB78" s="274"/>
      <c r="AC78" s="274"/>
    </row>
    <row r="79" spans="1:29" x14ac:dyDescent="0.25">
      <c r="R79" s="274"/>
      <c r="S79" s="274"/>
      <c r="T79" s="274"/>
      <c r="U79" s="274"/>
      <c r="V79" s="274"/>
      <c r="W79" s="274"/>
      <c r="X79" s="274"/>
      <c r="Y79" s="274"/>
      <c r="Z79" s="274"/>
      <c r="AA79" s="274"/>
      <c r="AB79" s="274"/>
      <c r="AC79" s="274"/>
    </row>
  </sheetData>
  <mergeCells count="100">
    <mergeCell ref="I10:I11"/>
    <mergeCell ref="B28:D28"/>
    <mergeCell ref="J28:L28"/>
    <mergeCell ref="J43:L43"/>
    <mergeCell ref="E33:I33"/>
    <mergeCell ref="J33:L33"/>
    <mergeCell ref="J34:L34"/>
    <mergeCell ref="B33:D33"/>
    <mergeCell ref="B34:D34"/>
    <mergeCell ref="E36:I36"/>
    <mergeCell ref="S55:U55"/>
    <mergeCell ref="Y55:AC55"/>
    <mergeCell ref="S56:U56"/>
    <mergeCell ref="Y56:AC56"/>
    <mergeCell ref="J44:L44"/>
    <mergeCell ref="J45:L45"/>
    <mergeCell ref="Y48:AC48"/>
    <mergeCell ref="Y42:AC42"/>
    <mergeCell ref="S43:U43"/>
    <mergeCell ref="W43:X43"/>
    <mergeCell ref="Y43:AC43"/>
    <mergeCell ref="S54:U54"/>
    <mergeCell ref="S49:U49"/>
    <mergeCell ref="Y49:AC49"/>
    <mergeCell ref="S50:U50"/>
    <mergeCell ref="S44:U44"/>
    <mergeCell ref="W44:X44"/>
    <mergeCell ref="Y44:AC44"/>
    <mergeCell ref="S45:U45"/>
    <mergeCell ref="W45:X45"/>
    <mergeCell ref="Y45:AC45"/>
    <mergeCell ref="S46:W46"/>
    <mergeCell ref="S48:V48"/>
    <mergeCell ref="Y41:AC41"/>
    <mergeCell ref="S42:U42"/>
    <mergeCell ref="W42:X42"/>
    <mergeCell ref="B26:D26"/>
    <mergeCell ref="B27:D27"/>
    <mergeCell ref="J27:L27"/>
    <mergeCell ref="U40:W40"/>
    <mergeCell ref="S41:U41"/>
    <mergeCell ref="W41:X41"/>
    <mergeCell ref="T36:W36"/>
    <mergeCell ref="B37:C37"/>
    <mergeCell ref="E37:I37"/>
    <mergeCell ref="U37:W37"/>
    <mergeCell ref="B38:C38"/>
    <mergeCell ref="E38:I38"/>
    <mergeCell ref="U38:W38"/>
    <mergeCell ref="U39:W39"/>
    <mergeCell ref="J39:L39"/>
    <mergeCell ref="B36:C36"/>
    <mergeCell ref="T29:W29"/>
    <mergeCell ref="Z29:AC29"/>
    <mergeCell ref="B32:D32"/>
    <mergeCell ref="E32:I32"/>
    <mergeCell ref="J32:L32"/>
    <mergeCell ref="J10:J11"/>
    <mergeCell ref="I12:I21"/>
    <mergeCell ref="J22:J23"/>
    <mergeCell ref="I22:I23"/>
    <mergeCell ref="B25:D25"/>
    <mergeCell ref="J25:L25"/>
    <mergeCell ref="F22:F23"/>
    <mergeCell ref="G22:G23"/>
    <mergeCell ref="F12:F21"/>
    <mergeCell ref="G12:G21"/>
    <mergeCell ref="J12:J17"/>
    <mergeCell ref="J18:J21"/>
    <mergeCell ref="D10:D11"/>
    <mergeCell ref="C10:C11"/>
    <mergeCell ref="E10:E11"/>
    <mergeCell ref="F10:F11"/>
    <mergeCell ref="E1:I1"/>
    <mergeCell ref="A2:M2"/>
    <mergeCell ref="A3:M3"/>
    <mergeCell ref="A4:M4"/>
    <mergeCell ref="A6:A7"/>
    <mergeCell ref="B6:B7"/>
    <mergeCell ref="C6:D7"/>
    <mergeCell ref="E6:E7"/>
    <mergeCell ref="J6:J7"/>
    <mergeCell ref="L6:L7"/>
    <mergeCell ref="M6:M7"/>
    <mergeCell ref="F6:I7"/>
    <mergeCell ref="C9:D9"/>
    <mergeCell ref="H12:H21"/>
    <mergeCell ref="H22:H23"/>
    <mergeCell ref="A10:A11"/>
    <mergeCell ref="B10:B11"/>
    <mergeCell ref="C12:C21"/>
    <mergeCell ref="D12:D21"/>
    <mergeCell ref="E12:E21"/>
    <mergeCell ref="B12:B23"/>
    <mergeCell ref="A12:A23"/>
    <mergeCell ref="C22:C23"/>
    <mergeCell ref="D22:D23"/>
    <mergeCell ref="E22:E23"/>
    <mergeCell ref="G10:G11"/>
    <mergeCell ref="H10:H11"/>
  </mergeCells>
  <printOptions horizontalCentered="1"/>
  <pageMargins left="0.17" right="0.12" top="0.37" bottom="0.22" header="0.3" footer="0.14000000000000001"/>
  <pageSetup paperSize="256" scale="59" orientation="portrait" r:id="rId1"/>
  <colBreaks count="1" manualBreakCount="1">
    <brk id="13" max="2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D77"/>
  <sheetViews>
    <sheetView tabSelected="1" view="pageBreakPreview" zoomScale="60" zoomScaleNormal="6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3.42578125" style="2" customWidth="1"/>
    <col min="3" max="3" width="4" style="62" customWidth="1"/>
    <col min="4" max="4" width="31.42578125" style="2" customWidth="1"/>
    <col min="5" max="8" width="8.7109375" style="136" bestFit="1" customWidth="1"/>
    <col min="9" max="9" width="9.85546875" style="136" customWidth="1"/>
    <col min="10" max="10" width="4.140625" style="2" customWidth="1"/>
    <col min="11" max="11" width="25.28515625" style="2" customWidth="1"/>
    <col min="12" max="12" width="35.28515625" style="2" customWidth="1"/>
    <col min="13" max="13" width="19.85546875" style="2" customWidth="1"/>
    <col min="14" max="14" width="17.7109375" style="160" bestFit="1" customWidth="1"/>
    <col min="15" max="15" width="9.42578125" style="160" customWidth="1"/>
    <col min="16" max="16" width="11.140625" style="2" customWidth="1"/>
    <col min="17" max="17" width="6.28515625" style="2" customWidth="1"/>
    <col min="18" max="19" width="8.85546875" style="2"/>
    <col min="20" max="20" width="35.42578125" style="2" customWidth="1"/>
    <col min="21" max="23" width="8.85546875" style="2"/>
    <col min="24" max="24" width="18.85546875" style="2" customWidth="1"/>
    <col min="25" max="25" width="11.28515625" style="2" customWidth="1"/>
    <col min="26" max="26" width="12.85546875" style="2" customWidth="1"/>
    <col min="27" max="27" width="13" style="2" customWidth="1"/>
    <col min="28" max="16384" width="8.85546875" style="2"/>
  </cols>
  <sheetData>
    <row r="1" spans="1:16" ht="15.75" customHeight="1" x14ac:dyDescent="0.25">
      <c r="A1" s="1"/>
      <c r="B1" s="1"/>
      <c r="C1" s="52"/>
      <c r="D1" s="1"/>
      <c r="E1" s="543"/>
      <c r="F1" s="543"/>
      <c r="G1" s="543"/>
      <c r="H1" s="543"/>
      <c r="I1" s="390"/>
      <c r="J1" s="99"/>
      <c r="K1" s="1"/>
      <c r="L1" s="1"/>
      <c r="M1" s="1"/>
      <c r="P1" s="1"/>
    </row>
    <row r="2" spans="1:16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161"/>
      <c r="O2" s="161"/>
      <c r="P2" s="3"/>
    </row>
    <row r="3" spans="1:16" ht="15.75" customHeight="1" x14ac:dyDescent="0.2">
      <c r="A3" s="544" t="s">
        <v>22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161"/>
      <c r="O3" s="161"/>
      <c r="P3" s="3"/>
    </row>
    <row r="4" spans="1:16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161"/>
      <c r="O4" s="161"/>
      <c r="P4" s="3"/>
    </row>
    <row r="5" spans="1:16" ht="14.25" customHeight="1" x14ac:dyDescent="0.2">
      <c r="A5" s="100"/>
      <c r="B5" s="100"/>
      <c r="C5" s="4"/>
      <c r="D5" s="100"/>
      <c r="E5" s="391"/>
      <c r="F5" s="391"/>
      <c r="G5" s="391"/>
      <c r="H5" s="188"/>
      <c r="I5" s="391"/>
      <c r="J5" s="100"/>
      <c r="K5" s="100"/>
      <c r="L5" s="100"/>
      <c r="M5" s="100"/>
      <c r="N5" s="162"/>
      <c r="O5" s="162"/>
      <c r="P5" s="100"/>
    </row>
    <row r="6" spans="1:16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534" t="s">
        <v>121</v>
      </c>
      <c r="J6" s="537" t="s">
        <v>5</v>
      </c>
      <c r="K6" s="538"/>
      <c r="L6" s="534" t="s">
        <v>6</v>
      </c>
      <c r="M6" s="534" t="s">
        <v>8</v>
      </c>
      <c r="N6" s="162"/>
      <c r="O6" s="162"/>
      <c r="P6" s="100"/>
    </row>
    <row r="7" spans="1:16" ht="12.75" customHeight="1" x14ac:dyDescent="0.2">
      <c r="A7" s="535"/>
      <c r="B7" s="535"/>
      <c r="C7" s="539"/>
      <c r="D7" s="540"/>
      <c r="E7" s="541"/>
      <c r="F7" s="546"/>
      <c r="G7" s="546"/>
      <c r="H7" s="542"/>
      <c r="I7" s="535"/>
      <c r="J7" s="539"/>
      <c r="K7" s="540"/>
      <c r="L7" s="535"/>
      <c r="M7" s="535"/>
      <c r="N7" s="162"/>
      <c r="O7" s="162"/>
      <c r="P7" s="100"/>
    </row>
    <row r="8" spans="1:16" ht="12.75" customHeight="1" x14ac:dyDescent="0.2">
      <c r="A8" s="536"/>
      <c r="B8" s="536"/>
      <c r="C8" s="541"/>
      <c r="D8" s="542"/>
      <c r="E8" s="398" t="s">
        <v>105</v>
      </c>
      <c r="F8" s="398" t="s">
        <v>106</v>
      </c>
      <c r="G8" s="398" t="s">
        <v>107</v>
      </c>
      <c r="H8" s="398" t="s">
        <v>108</v>
      </c>
      <c r="I8" s="536"/>
      <c r="J8" s="541"/>
      <c r="K8" s="542"/>
      <c r="L8" s="536"/>
      <c r="M8" s="536"/>
      <c r="N8" s="162"/>
      <c r="O8" s="162"/>
      <c r="P8" s="391"/>
    </row>
    <row r="9" spans="1:16" ht="18" customHeight="1" thickBot="1" x14ac:dyDescent="0.3">
      <c r="A9" s="232">
        <v>1</v>
      </c>
      <c r="B9" s="201">
        <v>2</v>
      </c>
      <c r="C9" s="548">
        <v>3</v>
      </c>
      <c r="D9" s="549"/>
      <c r="E9" s="202">
        <v>5</v>
      </c>
      <c r="F9" s="202">
        <v>6</v>
      </c>
      <c r="G9" s="202">
        <v>7</v>
      </c>
      <c r="H9" s="202">
        <v>8</v>
      </c>
      <c r="I9" s="206">
        <v>9</v>
      </c>
      <c r="J9" s="548">
        <v>9</v>
      </c>
      <c r="K9" s="549"/>
      <c r="L9" s="199">
        <v>10</v>
      </c>
      <c r="M9" s="200">
        <v>11</v>
      </c>
      <c r="N9" s="163"/>
      <c r="O9" s="162"/>
      <c r="P9" s="100"/>
    </row>
    <row r="10" spans="1:16" ht="32.25" thickTop="1" x14ac:dyDescent="0.25">
      <c r="A10" s="533">
        <v>1</v>
      </c>
      <c r="B10" s="508" t="s">
        <v>122</v>
      </c>
      <c r="C10" s="552">
        <v>1</v>
      </c>
      <c r="D10" s="510" t="s">
        <v>151</v>
      </c>
      <c r="E10" s="623">
        <v>1</v>
      </c>
      <c r="F10" s="623">
        <v>1</v>
      </c>
      <c r="G10" s="623">
        <v>1</v>
      </c>
      <c r="H10" s="623">
        <v>1</v>
      </c>
      <c r="I10" s="463" t="s">
        <v>152</v>
      </c>
      <c r="J10" s="552">
        <v>1</v>
      </c>
      <c r="K10" s="460" t="s">
        <v>21</v>
      </c>
      <c r="L10" s="338" t="s">
        <v>74</v>
      </c>
      <c r="M10" s="340">
        <v>66969500</v>
      </c>
      <c r="N10" s="163"/>
      <c r="O10" s="162"/>
      <c r="P10" s="350"/>
    </row>
    <row r="11" spans="1:16" ht="47.25" x14ac:dyDescent="0.25">
      <c r="A11" s="533"/>
      <c r="B11" s="508"/>
      <c r="C11" s="553"/>
      <c r="D11" s="622"/>
      <c r="E11" s="624"/>
      <c r="F11" s="624"/>
      <c r="G11" s="624"/>
      <c r="H11" s="624"/>
      <c r="I11" s="464"/>
      <c r="J11" s="553"/>
      <c r="K11" s="461"/>
      <c r="L11" s="355" t="s">
        <v>69</v>
      </c>
      <c r="M11" s="353">
        <v>58500000</v>
      </c>
      <c r="N11" s="163"/>
      <c r="O11" s="162"/>
      <c r="P11" s="350"/>
    </row>
    <row r="12" spans="1:16" ht="47.25" x14ac:dyDescent="0.25">
      <c r="A12" s="533"/>
      <c r="B12" s="508"/>
      <c r="C12" s="553"/>
      <c r="D12" s="622"/>
      <c r="E12" s="624"/>
      <c r="F12" s="624"/>
      <c r="G12" s="624"/>
      <c r="H12" s="624"/>
      <c r="I12" s="464"/>
      <c r="J12" s="553"/>
      <c r="K12" s="461"/>
      <c r="L12" s="355" t="s">
        <v>70</v>
      </c>
      <c r="M12" s="353">
        <v>14000000</v>
      </c>
      <c r="N12" s="163"/>
      <c r="O12" s="162"/>
      <c r="P12" s="350"/>
    </row>
    <row r="13" spans="1:16" ht="31.5" x14ac:dyDescent="0.25">
      <c r="A13" s="533"/>
      <c r="B13" s="508"/>
      <c r="C13" s="553"/>
      <c r="D13" s="622"/>
      <c r="E13" s="624"/>
      <c r="F13" s="624"/>
      <c r="G13" s="624"/>
      <c r="H13" s="624"/>
      <c r="I13" s="464"/>
      <c r="J13" s="553"/>
      <c r="K13" s="461"/>
      <c r="L13" s="355" t="s">
        <v>71</v>
      </c>
      <c r="M13" s="353">
        <v>25200000</v>
      </c>
      <c r="N13" s="163"/>
      <c r="O13" s="162"/>
      <c r="P13" s="350"/>
    </row>
    <row r="14" spans="1:16" ht="47.25" x14ac:dyDescent="0.25">
      <c r="A14" s="533"/>
      <c r="B14" s="508"/>
      <c r="C14" s="553"/>
      <c r="D14" s="622"/>
      <c r="E14" s="624"/>
      <c r="F14" s="624"/>
      <c r="G14" s="624"/>
      <c r="H14" s="624"/>
      <c r="I14" s="464"/>
      <c r="J14" s="553"/>
      <c r="K14" s="461"/>
      <c r="L14" s="355" t="s">
        <v>72</v>
      </c>
      <c r="M14" s="353">
        <v>830980000</v>
      </c>
      <c r="N14" s="163"/>
      <c r="O14" s="162"/>
      <c r="P14" s="350"/>
    </row>
    <row r="15" spans="1:16" ht="31.5" x14ac:dyDescent="0.25">
      <c r="A15" s="533"/>
      <c r="B15" s="508"/>
      <c r="C15" s="553"/>
      <c r="D15" s="622"/>
      <c r="E15" s="624"/>
      <c r="F15" s="624"/>
      <c r="G15" s="624"/>
      <c r="H15" s="624"/>
      <c r="I15" s="464"/>
      <c r="J15" s="554"/>
      <c r="K15" s="462"/>
      <c r="L15" s="339" t="s">
        <v>73</v>
      </c>
      <c r="M15" s="446">
        <v>861525000</v>
      </c>
      <c r="N15" s="163"/>
      <c r="O15" s="162"/>
      <c r="P15" s="350"/>
    </row>
    <row r="16" spans="1:16" ht="31.5" x14ac:dyDescent="0.25">
      <c r="A16" s="533"/>
      <c r="B16" s="508"/>
      <c r="C16" s="553"/>
      <c r="D16" s="622"/>
      <c r="E16" s="624"/>
      <c r="F16" s="624"/>
      <c r="G16" s="624"/>
      <c r="H16" s="624"/>
      <c r="I16" s="464"/>
      <c r="J16" s="552">
        <v>2</v>
      </c>
      <c r="K16" s="471" t="s">
        <v>9</v>
      </c>
      <c r="L16" s="338" t="s">
        <v>51</v>
      </c>
      <c r="M16" s="340">
        <v>354617000</v>
      </c>
      <c r="N16" s="163"/>
      <c r="O16" s="162"/>
      <c r="P16" s="350"/>
    </row>
    <row r="17" spans="1:30" ht="31.5" x14ac:dyDescent="0.25">
      <c r="A17" s="533"/>
      <c r="B17" s="508"/>
      <c r="C17" s="553"/>
      <c r="D17" s="622"/>
      <c r="E17" s="624"/>
      <c r="F17" s="624"/>
      <c r="G17" s="624"/>
      <c r="H17" s="624"/>
      <c r="I17" s="464"/>
      <c r="J17" s="553"/>
      <c r="K17" s="472"/>
      <c r="L17" s="338" t="s">
        <v>80</v>
      </c>
      <c r="M17" s="433">
        <v>0</v>
      </c>
      <c r="N17" s="163"/>
      <c r="O17" s="162"/>
      <c r="P17" s="350"/>
    </row>
    <row r="18" spans="1:30" ht="47.25" x14ac:dyDescent="0.25">
      <c r="A18" s="533"/>
      <c r="B18" s="508"/>
      <c r="C18" s="553"/>
      <c r="D18" s="622"/>
      <c r="E18" s="624"/>
      <c r="F18" s="624"/>
      <c r="G18" s="624"/>
      <c r="H18" s="624"/>
      <c r="I18" s="464"/>
      <c r="J18" s="553"/>
      <c r="K18" s="472"/>
      <c r="L18" s="338" t="s">
        <v>81</v>
      </c>
      <c r="M18" s="340">
        <v>92050000</v>
      </c>
      <c r="N18" s="163"/>
      <c r="O18" s="162"/>
      <c r="P18" s="350"/>
    </row>
    <row r="19" spans="1:30" ht="31.5" x14ac:dyDescent="0.25">
      <c r="A19" s="533"/>
      <c r="B19" s="509"/>
      <c r="C19" s="554"/>
      <c r="D19" s="511"/>
      <c r="E19" s="625"/>
      <c r="F19" s="625"/>
      <c r="G19" s="625"/>
      <c r="H19" s="625"/>
      <c r="I19" s="465"/>
      <c r="J19" s="554"/>
      <c r="K19" s="473"/>
      <c r="L19" s="338" t="s">
        <v>82</v>
      </c>
      <c r="M19" s="340">
        <v>11800000</v>
      </c>
      <c r="N19" s="163"/>
      <c r="O19" s="162"/>
      <c r="P19" s="350"/>
    </row>
    <row r="20" spans="1:30" ht="12" customHeight="1" x14ac:dyDescent="0.2">
      <c r="A20" s="21"/>
      <c r="B20" s="54"/>
      <c r="C20" s="92"/>
      <c r="D20" s="54"/>
      <c r="E20" s="137"/>
      <c r="F20" s="137"/>
      <c r="G20" s="137"/>
      <c r="H20" s="137"/>
      <c r="I20" s="137"/>
      <c r="J20" s="5"/>
      <c r="K20" s="93"/>
      <c r="M20" s="93"/>
      <c r="N20" s="164"/>
      <c r="O20" s="162"/>
      <c r="P20" s="100"/>
    </row>
    <row r="21" spans="1:30" ht="18" customHeight="1" x14ac:dyDescent="0.25">
      <c r="A21" s="93"/>
      <c r="B21" s="550"/>
      <c r="C21" s="551"/>
      <c r="D21" s="551"/>
      <c r="K21" s="470" t="s">
        <v>142</v>
      </c>
      <c r="L21" s="470"/>
      <c r="M21" s="470"/>
      <c r="N21" s="164"/>
      <c r="O21" s="163"/>
      <c r="P21" s="1"/>
    </row>
    <row r="22" spans="1:30" ht="18" customHeight="1" x14ac:dyDescent="0.25">
      <c r="A22" s="93"/>
      <c r="B22" s="550"/>
      <c r="C22" s="551"/>
      <c r="D22" s="551"/>
      <c r="K22" s="55"/>
      <c r="M22" s="94"/>
      <c r="N22" s="165"/>
      <c r="O22" s="166"/>
      <c r="P22" s="21"/>
      <c r="Q22" s="1"/>
    </row>
    <row r="23" spans="1:30" ht="18" customHeight="1" x14ac:dyDescent="0.25">
      <c r="A23" s="93"/>
      <c r="B23" s="454" t="s">
        <v>11</v>
      </c>
      <c r="C23" s="454"/>
      <c r="D23" s="454"/>
      <c r="K23" s="454" t="s">
        <v>10</v>
      </c>
      <c r="L23" s="454"/>
      <c r="M23" s="92"/>
      <c r="N23" s="167"/>
      <c r="O23" s="168"/>
      <c r="P23" s="6"/>
      <c r="Q23" s="1"/>
    </row>
    <row r="24" spans="1:30" ht="18" customHeight="1" x14ac:dyDescent="0.25">
      <c r="A24" s="93"/>
      <c r="B24" s="454" t="s">
        <v>15</v>
      </c>
      <c r="C24" s="454"/>
      <c r="D24" s="454"/>
      <c r="K24" s="454" t="s">
        <v>19</v>
      </c>
      <c r="L24" s="454"/>
      <c r="M24" s="92"/>
      <c r="N24" s="167"/>
      <c r="O24" s="168"/>
      <c r="P24" s="6"/>
      <c r="Q24" s="1"/>
    </row>
    <row r="25" spans="1:30" ht="18" customHeight="1" x14ac:dyDescent="0.25">
      <c r="A25" s="93"/>
      <c r="B25" s="1"/>
      <c r="C25" s="1"/>
      <c r="D25" s="1"/>
      <c r="K25" s="454" t="s">
        <v>20</v>
      </c>
      <c r="L25" s="454"/>
      <c r="M25" s="1"/>
      <c r="N25" s="163"/>
      <c r="O25" s="168"/>
      <c r="P25" s="6"/>
      <c r="Q25" s="1"/>
      <c r="S25" s="95"/>
      <c r="T25" s="95"/>
      <c r="U25" s="524"/>
      <c r="V25" s="524"/>
      <c r="W25" s="524"/>
      <c r="X25" s="524"/>
      <c r="Y25" s="95"/>
      <c r="Z25" s="95"/>
      <c r="AA25" s="547"/>
      <c r="AB25" s="547"/>
      <c r="AC25" s="547"/>
      <c r="AD25" s="547"/>
    </row>
    <row r="26" spans="1:30" ht="18" customHeight="1" x14ac:dyDescent="0.25">
      <c r="A26" s="93"/>
      <c r="B26" s="101"/>
      <c r="C26" s="101"/>
      <c r="D26" s="101"/>
      <c r="E26" s="382"/>
      <c r="F26" s="382"/>
      <c r="G26" s="382"/>
      <c r="H26" s="124"/>
      <c r="I26" s="382"/>
      <c r="J26" s="98"/>
      <c r="K26" s="97"/>
      <c r="L26" s="97"/>
      <c r="M26" s="97"/>
      <c r="N26" s="169"/>
      <c r="O26" s="168"/>
      <c r="P26" s="6"/>
      <c r="Q26" s="1"/>
      <c r="S26" s="95"/>
      <c r="T26" s="95"/>
      <c r="U26" s="95"/>
      <c r="V26" s="95"/>
      <c r="W26" s="95"/>
      <c r="X26" s="95"/>
      <c r="Y26" s="95"/>
      <c r="Z26" s="95"/>
      <c r="AA26" s="96"/>
      <c r="AB26" s="96"/>
      <c r="AC26" s="96"/>
      <c r="AD26" s="96"/>
    </row>
    <row r="27" spans="1:30" ht="12.75" customHeight="1" x14ac:dyDescent="0.25">
      <c r="A27" s="21"/>
      <c r="B27" s="101"/>
      <c r="C27" s="101"/>
      <c r="D27" s="101"/>
      <c r="E27" s="388"/>
      <c r="F27" s="388"/>
      <c r="G27" s="388"/>
      <c r="H27" s="139"/>
      <c r="I27" s="388"/>
      <c r="J27" s="11"/>
      <c r="K27" s="97"/>
      <c r="L27" s="97"/>
      <c r="M27" s="97"/>
      <c r="N27" s="169"/>
      <c r="O27" s="168"/>
      <c r="P27" s="6"/>
      <c r="Q27" s="1"/>
      <c r="S27" s="95"/>
      <c r="T27" s="95"/>
      <c r="U27" s="95"/>
      <c r="V27" s="95"/>
      <c r="W27" s="95"/>
      <c r="X27" s="95"/>
      <c r="Y27" s="95"/>
      <c r="Z27" s="95"/>
      <c r="AA27" s="96"/>
      <c r="AB27" s="96"/>
      <c r="AC27" s="96"/>
      <c r="AD27" s="96"/>
    </row>
    <row r="28" spans="1:30" ht="15.75" x14ac:dyDescent="0.25">
      <c r="A28" s="1"/>
      <c r="B28" s="453" t="s">
        <v>35</v>
      </c>
      <c r="C28" s="453"/>
      <c r="D28" s="453"/>
      <c r="E28" s="454"/>
      <c r="F28" s="454"/>
      <c r="G28" s="454"/>
      <c r="H28" s="454"/>
      <c r="I28" s="376"/>
      <c r="J28" s="93"/>
      <c r="K28" s="557" t="s">
        <v>23</v>
      </c>
      <c r="L28" s="557"/>
      <c r="M28" s="14"/>
      <c r="N28" s="170"/>
      <c r="O28" s="171"/>
      <c r="P28" s="98"/>
      <c r="Q28" s="1"/>
      <c r="S28" s="95"/>
      <c r="T28" s="95"/>
      <c r="U28" s="95"/>
      <c r="V28" s="95"/>
      <c r="W28" s="95"/>
      <c r="X28" s="95"/>
      <c r="Y28" s="95"/>
      <c r="Z28" s="95"/>
      <c r="AA28" s="96"/>
      <c r="AB28" s="96"/>
      <c r="AC28" s="96"/>
      <c r="AD28" s="96"/>
    </row>
    <row r="29" spans="1:30" ht="15.75" x14ac:dyDescent="0.25">
      <c r="A29" s="1"/>
      <c r="B29" s="454" t="s">
        <v>14</v>
      </c>
      <c r="C29" s="454"/>
      <c r="D29" s="454"/>
      <c r="E29" s="454"/>
      <c r="F29" s="454"/>
      <c r="G29" s="454"/>
      <c r="H29" s="454"/>
      <c r="I29" s="376"/>
      <c r="J29" s="93"/>
      <c r="K29" s="522" t="s">
        <v>16</v>
      </c>
      <c r="L29" s="522"/>
      <c r="M29" s="17"/>
      <c r="N29" s="172"/>
      <c r="O29" s="171"/>
      <c r="P29" s="98"/>
      <c r="Q29" s="1"/>
      <c r="S29" s="95"/>
      <c r="T29" s="95"/>
      <c r="U29" s="95"/>
      <c r="V29" s="95"/>
      <c r="W29" s="95"/>
      <c r="X29" s="95"/>
      <c r="Y29" s="95"/>
      <c r="Z29" s="95"/>
      <c r="AA29" s="96"/>
      <c r="AB29" s="96"/>
      <c r="AC29" s="96"/>
      <c r="AD29" s="96"/>
    </row>
    <row r="30" spans="1:30" ht="15.75" x14ac:dyDescent="0.25">
      <c r="A30" s="1"/>
      <c r="B30" s="454" t="s">
        <v>36</v>
      </c>
      <c r="C30" s="454"/>
      <c r="D30" s="454"/>
      <c r="E30" s="382"/>
      <c r="F30" s="382"/>
      <c r="G30" s="382"/>
      <c r="H30" s="124"/>
      <c r="I30" s="382"/>
      <c r="J30" s="93"/>
      <c r="K30" s="522" t="s">
        <v>24</v>
      </c>
      <c r="L30" s="522"/>
      <c r="M30" s="18"/>
      <c r="N30" s="173"/>
      <c r="O30" s="166"/>
      <c r="P30" s="21"/>
      <c r="Q30" s="1"/>
      <c r="S30" s="95"/>
      <c r="T30" s="95"/>
      <c r="U30" s="95"/>
      <c r="V30" s="95"/>
      <c r="W30" s="95"/>
      <c r="X30" s="95"/>
      <c r="Y30" s="95"/>
      <c r="Z30" s="95"/>
      <c r="AA30" s="96"/>
      <c r="AB30" s="96"/>
      <c r="AC30" s="96"/>
      <c r="AD30" s="96"/>
    </row>
    <row r="31" spans="1:30" ht="11.25" customHeight="1" x14ac:dyDescent="0.25">
      <c r="A31" s="1"/>
      <c r="B31" s="57"/>
      <c r="C31" s="52"/>
      <c r="E31" s="382"/>
      <c r="F31" s="382"/>
      <c r="G31" s="382"/>
      <c r="H31" s="124"/>
      <c r="I31" s="382"/>
      <c r="J31" s="93"/>
      <c r="K31" s="85"/>
      <c r="L31" s="13"/>
      <c r="M31" s="20"/>
      <c r="N31" s="174"/>
      <c r="O31" s="164"/>
      <c r="P31" s="93"/>
      <c r="Q31" s="1"/>
      <c r="S31" s="95"/>
      <c r="T31" s="95"/>
      <c r="U31" s="95"/>
      <c r="V31" s="95"/>
      <c r="W31" s="95"/>
      <c r="X31" s="95"/>
      <c r="Y31" s="95"/>
      <c r="Z31" s="95"/>
      <c r="AA31" s="96"/>
      <c r="AB31" s="96"/>
      <c r="AC31" s="96"/>
      <c r="AD31" s="96"/>
    </row>
    <row r="32" spans="1:30" ht="14.25" customHeight="1" x14ac:dyDescent="0.25">
      <c r="A32" s="58"/>
      <c r="B32" s="558"/>
      <c r="C32" s="558"/>
      <c r="E32" s="558"/>
      <c r="F32" s="558"/>
      <c r="G32" s="558"/>
      <c r="H32" s="558"/>
      <c r="I32" s="394"/>
      <c r="J32" s="94"/>
      <c r="K32" s="15"/>
      <c r="L32" s="16"/>
      <c r="M32" s="15"/>
      <c r="N32" s="175"/>
      <c r="O32" s="164"/>
      <c r="P32" s="93"/>
      <c r="Q32" s="1"/>
      <c r="S32" s="28"/>
      <c r="T32" s="28"/>
      <c r="U32" s="559"/>
      <c r="V32" s="559"/>
      <c r="W32" s="559"/>
      <c r="X32" s="559"/>
      <c r="Y32" s="91"/>
      <c r="Z32" s="91"/>
      <c r="AA32" s="91"/>
      <c r="AB32" s="91"/>
      <c r="AC32" s="91"/>
      <c r="AD32" s="91"/>
    </row>
    <row r="33" spans="1:30" ht="14.25" customHeight="1" x14ac:dyDescent="0.25">
      <c r="A33" s="1"/>
      <c r="B33" s="555"/>
      <c r="C33" s="555"/>
      <c r="E33" s="555"/>
      <c r="F33" s="555"/>
      <c r="G33" s="555"/>
      <c r="H33" s="555"/>
      <c r="I33" s="396"/>
      <c r="J33" s="92"/>
      <c r="K33" s="85"/>
      <c r="L33" s="5"/>
      <c r="M33" s="22"/>
      <c r="N33" s="176"/>
      <c r="O33" s="164"/>
      <c r="P33" s="93"/>
      <c r="Q33" s="1"/>
      <c r="S33" s="24"/>
      <c r="T33" s="27"/>
      <c r="U33" s="40"/>
      <c r="V33" s="556"/>
      <c r="W33" s="556"/>
      <c r="X33" s="556"/>
      <c r="Y33" s="85"/>
      <c r="Z33" s="13"/>
      <c r="AA33" s="20"/>
      <c r="AB33" s="20"/>
      <c r="AC33" s="20"/>
      <c r="AD33" s="20"/>
    </row>
    <row r="34" spans="1:30" ht="16.5" customHeight="1" x14ac:dyDescent="0.25">
      <c r="A34" s="1"/>
      <c r="B34" s="555"/>
      <c r="C34" s="555"/>
      <c r="E34" s="555"/>
      <c r="F34" s="555"/>
      <c r="G34" s="555"/>
      <c r="H34" s="555"/>
      <c r="I34" s="396"/>
      <c r="J34" s="92"/>
      <c r="K34" s="85"/>
      <c r="L34" s="19"/>
      <c r="M34" s="19"/>
      <c r="N34" s="177"/>
      <c r="O34" s="163"/>
      <c r="P34" s="1"/>
      <c r="Q34" s="1"/>
      <c r="S34" s="29"/>
      <c r="T34" s="27"/>
      <c r="U34" s="85"/>
      <c r="V34" s="562"/>
      <c r="W34" s="562"/>
      <c r="X34" s="562"/>
      <c r="Y34" s="15"/>
      <c r="Z34" s="16"/>
      <c r="AA34" s="15"/>
      <c r="AB34" s="15"/>
      <c r="AC34" s="15"/>
      <c r="AD34" s="46"/>
    </row>
    <row r="35" spans="1:30" ht="27.95" customHeight="1" x14ac:dyDescent="0.25">
      <c r="A35" s="1"/>
      <c r="B35" s="1"/>
      <c r="C35" s="52"/>
      <c r="D35" s="1"/>
      <c r="E35" s="131"/>
      <c r="F35" s="131"/>
      <c r="G35" s="131"/>
      <c r="H35" s="131"/>
      <c r="I35" s="131"/>
      <c r="J35" s="1"/>
      <c r="K35" s="85"/>
      <c r="L35" s="5"/>
      <c r="M35" s="24"/>
      <c r="N35" s="178"/>
      <c r="O35" s="165"/>
      <c r="P35" s="94"/>
      <c r="Q35" s="1"/>
      <c r="S35" s="24"/>
      <c r="T35" s="556"/>
      <c r="U35" s="85"/>
      <c r="V35" s="562"/>
      <c r="W35" s="562"/>
      <c r="X35" s="562"/>
      <c r="Y35" s="85"/>
      <c r="Z35" s="19"/>
      <c r="AA35" s="20"/>
      <c r="AB35" s="20"/>
      <c r="AC35" s="20"/>
      <c r="AD35" s="20"/>
    </row>
    <row r="36" spans="1:30" ht="27.95" customHeight="1" x14ac:dyDescent="0.25">
      <c r="A36" s="97"/>
      <c r="B36" s="97"/>
      <c r="C36" s="34"/>
      <c r="D36" s="97"/>
      <c r="E36" s="393"/>
      <c r="F36" s="393"/>
      <c r="G36" s="393"/>
      <c r="H36" s="190"/>
      <c r="I36" s="393"/>
      <c r="J36" s="97"/>
      <c r="K36" s="15"/>
      <c r="L36" s="5"/>
      <c r="M36" s="25"/>
      <c r="N36" s="178"/>
      <c r="O36" s="167"/>
      <c r="P36" s="92"/>
      <c r="Q36" s="1"/>
      <c r="S36" s="29"/>
      <c r="T36" s="556"/>
      <c r="U36" s="30"/>
      <c r="V36" s="562"/>
      <c r="W36" s="562"/>
      <c r="X36" s="562"/>
      <c r="Y36" s="85"/>
      <c r="Z36" s="19"/>
      <c r="AA36" s="20"/>
      <c r="AB36" s="20"/>
      <c r="AC36" s="20"/>
      <c r="AD36" s="20"/>
    </row>
    <row r="37" spans="1:30" ht="27.95" customHeight="1" x14ac:dyDescent="0.25">
      <c r="A37" s="97"/>
      <c r="B37" s="97"/>
      <c r="C37" s="34"/>
      <c r="D37" s="97"/>
      <c r="E37" s="393"/>
      <c r="F37" s="393"/>
      <c r="G37" s="393"/>
      <c r="H37" s="190"/>
      <c r="I37" s="393"/>
      <c r="J37" s="97"/>
      <c r="K37" s="15"/>
      <c r="L37" s="5"/>
      <c r="M37" s="24"/>
      <c r="N37" s="178"/>
      <c r="O37" s="167"/>
      <c r="P37" s="92"/>
      <c r="Q37" s="1"/>
      <c r="S37" s="24"/>
      <c r="T37" s="27"/>
      <c r="U37" s="85"/>
      <c r="V37" s="556"/>
      <c r="W37" s="556"/>
      <c r="X37" s="556"/>
      <c r="Y37" s="85"/>
      <c r="Z37" s="9"/>
      <c r="AA37" s="25"/>
      <c r="AB37" s="25"/>
      <c r="AC37" s="25"/>
      <c r="AD37" s="24"/>
    </row>
    <row r="38" spans="1:30" ht="21" customHeight="1" x14ac:dyDescent="0.25">
      <c r="A38" s="14"/>
      <c r="B38" s="97"/>
      <c r="C38" s="34"/>
      <c r="D38" s="34"/>
      <c r="E38" s="393"/>
      <c r="F38" s="393"/>
      <c r="G38" s="393"/>
      <c r="H38" s="190"/>
      <c r="I38" s="393"/>
      <c r="J38" s="97"/>
      <c r="K38" s="15"/>
      <c r="L38" s="23"/>
      <c r="M38" s="25"/>
      <c r="N38" s="178"/>
      <c r="O38" s="163"/>
      <c r="P38" s="1"/>
      <c r="Q38" s="1"/>
      <c r="S38" s="24"/>
      <c r="T38" s="32"/>
      <c r="U38" s="86"/>
      <c r="V38" s="563"/>
      <c r="W38" s="563"/>
      <c r="X38" s="563"/>
      <c r="Y38" s="15"/>
      <c r="Z38" s="9"/>
      <c r="AA38" s="25"/>
      <c r="AB38" s="25"/>
      <c r="AC38" s="25"/>
      <c r="AD38" s="24"/>
    </row>
    <row r="39" spans="1:30" ht="18.75" customHeight="1" x14ac:dyDescent="0.25">
      <c r="A39" s="12"/>
      <c r="B39" s="12"/>
      <c r="C39" s="43"/>
      <c r="D39" s="12"/>
      <c r="E39" s="383"/>
      <c r="F39" s="383"/>
      <c r="G39" s="383"/>
      <c r="H39" s="189"/>
      <c r="I39" s="383"/>
      <c r="J39" s="12"/>
      <c r="K39" s="15"/>
      <c r="L39" s="9"/>
      <c r="M39" s="25"/>
      <c r="N39" s="178"/>
      <c r="O39" s="169"/>
      <c r="P39" s="97"/>
      <c r="Q39" s="1"/>
      <c r="S39" s="85"/>
      <c r="T39" s="560"/>
      <c r="U39" s="560"/>
      <c r="V39" s="560"/>
      <c r="W39" s="33"/>
      <c r="X39" s="561"/>
      <c r="Y39" s="561"/>
      <c r="Z39" s="556"/>
      <c r="AA39" s="556"/>
      <c r="AB39" s="556"/>
      <c r="AC39" s="556"/>
      <c r="AD39" s="556"/>
    </row>
    <row r="40" spans="1:30" ht="15" customHeight="1" x14ac:dyDescent="0.25">
      <c r="A40" s="12"/>
      <c r="B40" s="12"/>
      <c r="C40" s="43"/>
      <c r="D40" s="12"/>
      <c r="E40" s="383"/>
      <c r="F40" s="383"/>
      <c r="G40" s="383"/>
      <c r="H40" s="189"/>
      <c r="I40" s="383"/>
      <c r="J40" s="12"/>
      <c r="K40" s="26"/>
      <c r="L40" s="27"/>
      <c r="M40" s="27"/>
      <c r="N40" s="179"/>
      <c r="O40" s="169"/>
      <c r="P40" s="97"/>
      <c r="Q40" s="1"/>
      <c r="S40" s="85"/>
      <c r="T40" s="560"/>
      <c r="U40" s="560"/>
      <c r="V40" s="560"/>
      <c r="W40" s="33"/>
      <c r="X40" s="561"/>
      <c r="Y40" s="561"/>
      <c r="Z40" s="556"/>
      <c r="AA40" s="556"/>
      <c r="AB40" s="556"/>
      <c r="AC40" s="556"/>
      <c r="AD40" s="556"/>
    </row>
    <row r="41" spans="1:30" ht="15" customHeight="1" x14ac:dyDescent="0.25">
      <c r="A41" s="28"/>
      <c r="B41" s="28"/>
      <c r="C41" s="59"/>
      <c r="D41" s="39"/>
      <c r="E41" s="140"/>
      <c r="F41" s="140"/>
      <c r="G41" s="140"/>
      <c r="H41" s="140"/>
      <c r="I41" s="140"/>
      <c r="J41" s="39"/>
      <c r="K41" s="26"/>
      <c r="L41" s="27"/>
      <c r="M41" s="27"/>
      <c r="N41" s="179"/>
      <c r="O41" s="170"/>
      <c r="P41" s="14"/>
      <c r="Q41" s="1"/>
      <c r="S41" s="85"/>
      <c r="T41" s="560"/>
      <c r="U41" s="560"/>
      <c r="V41" s="560"/>
      <c r="W41" s="33"/>
      <c r="X41" s="561"/>
      <c r="Y41" s="561"/>
      <c r="Z41" s="556"/>
      <c r="AA41" s="556"/>
      <c r="AB41" s="556"/>
      <c r="AC41" s="556"/>
      <c r="AD41" s="556"/>
    </row>
    <row r="42" spans="1:30" ht="15" customHeight="1" x14ac:dyDescent="0.25">
      <c r="A42" s="24"/>
      <c r="B42" s="27"/>
      <c r="C42" s="40"/>
      <c r="D42" s="27"/>
      <c r="E42" s="385"/>
      <c r="F42" s="385"/>
      <c r="G42" s="385"/>
      <c r="H42" s="191"/>
      <c r="I42" s="385"/>
      <c r="J42" s="27"/>
      <c r="K42" s="26"/>
      <c r="L42" s="27"/>
      <c r="M42" s="27"/>
      <c r="N42" s="179"/>
      <c r="O42" s="172"/>
      <c r="P42" s="17"/>
      <c r="Q42" s="1"/>
      <c r="S42" s="85"/>
      <c r="T42" s="560"/>
      <c r="U42" s="560"/>
      <c r="V42" s="560"/>
      <c r="W42" s="33"/>
      <c r="X42" s="561"/>
      <c r="Y42" s="561"/>
      <c r="Z42" s="556"/>
      <c r="AA42" s="556"/>
      <c r="AB42" s="556"/>
      <c r="AC42" s="556"/>
      <c r="AD42" s="556"/>
    </row>
    <row r="43" spans="1:30" ht="15.75" x14ac:dyDescent="0.25">
      <c r="A43" s="29"/>
      <c r="B43" s="27"/>
      <c r="C43" s="85"/>
      <c r="D43" s="41"/>
      <c r="E43" s="389"/>
      <c r="F43" s="389"/>
      <c r="G43" s="389"/>
      <c r="H43" s="125"/>
      <c r="I43" s="389"/>
      <c r="J43" s="41"/>
      <c r="K43" s="26"/>
      <c r="L43" s="27"/>
      <c r="M43" s="27"/>
      <c r="N43" s="179"/>
      <c r="O43" s="173"/>
      <c r="P43" s="18"/>
      <c r="Q43" s="1"/>
      <c r="S43" s="85"/>
      <c r="T43" s="560"/>
      <c r="U43" s="560"/>
      <c r="V43" s="560"/>
      <c r="W43" s="33"/>
      <c r="X43" s="561"/>
      <c r="Y43" s="561"/>
      <c r="Z43" s="556"/>
      <c r="AA43" s="556"/>
      <c r="AB43" s="556"/>
      <c r="AC43" s="556"/>
      <c r="AD43" s="556"/>
    </row>
    <row r="44" spans="1:30" ht="15.75" x14ac:dyDescent="0.25">
      <c r="A44" s="24"/>
      <c r="B44" s="27"/>
      <c r="C44" s="85"/>
      <c r="D44" s="41"/>
      <c r="E44" s="389"/>
      <c r="F44" s="389"/>
      <c r="G44" s="389"/>
      <c r="H44" s="125"/>
      <c r="I44" s="389"/>
      <c r="J44" s="41"/>
      <c r="K44" s="26"/>
      <c r="L44" s="27"/>
      <c r="M44" s="27"/>
      <c r="N44" s="179"/>
      <c r="O44" s="180"/>
      <c r="P44" s="91"/>
      <c r="Q44" s="1"/>
      <c r="S44" s="85"/>
      <c r="T44" s="556"/>
      <c r="U44" s="556"/>
      <c r="V44" s="556"/>
      <c r="W44" s="556"/>
      <c r="X44" s="556"/>
      <c r="Y44" s="89"/>
      <c r="Z44" s="87"/>
      <c r="AA44" s="87"/>
      <c r="AB44" s="87"/>
      <c r="AC44" s="87"/>
      <c r="AD44" s="87"/>
    </row>
    <row r="45" spans="1:30" ht="15.75" x14ac:dyDescent="0.25">
      <c r="A45" s="29"/>
      <c r="B45" s="27"/>
      <c r="C45" s="30"/>
      <c r="D45" s="41"/>
      <c r="E45" s="389"/>
      <c r="F45" s="389"/>
      <c r="G45" s="389"/>
      <c r="H45" s="125"/>
      <c r="I45" s="389"/>
      <c r="J45" s="41"/>
      <c r="K45" s="26"/>
      <c r="L45" s="27"/>
      <c r="M45" s="27"/>
      <c r="N45" s="179"/>
      <c r="O45" s="174"/>
      <c r="P45" s="20"/>
      <c r="Q45" s="1"/>
      <c r="S45" s="24"/>
      <c r="T45" s="32"/>
      <c r="U45" s="86"/>
      <c r="V45" s="86"/>
      <c r="W45" s="32"/>
      <c r="X45" s="32"/>
      <c r="Y45" s="15"/>
      <c r="Z45" s="9"/>
      <c r="AA45" s="25"/>
      <c r="AB45" s="25"/>
      <c r="AC45" s="25"/>
      <c r="AD45" s="24"/>
    </row>
    <row r="46" spans="1:30" ht="15.75" customHeight="1" x14ac:dyDescent="0.25">
      <c r="A46" s="24"/>
      <c r="B46" s="27"/>
      <c r="C46" s="85"/>
      <c r="D46" s="27"/>
      <c r="E46" s="385"/>
      <c r="F46" s="385"/>
      <c r="G46" s="385"/>
      <c r="H46" s="191"/>
      <c r="I46" s="385"/>
      <c r="J46" s="27"/>
      <c r="K46" s="89"/>
      <c r="L46" s="87"/>
      <c r="M46" s="87"/>
      <c r="N46" s="181"/>
      <c r="O46" s="175"/>
      <c r="P46" s="46"/>
      <c r="Q46" s="1"/>
      <c r="S46" s="14"/>
      <c r="T46" s="469"/>
      <c r="U46" s="469"/>
      <c r="V46" s="469"/>
      <c r="W46" s="469"/>
      <c r="X46" s="85"/>
      <c r="Y46" s="31"/>
      <c r="Z46" s="469"/>
      <c r="AA46" s="469"/>
      <c r="AB46" s="469"/>
      <c r="AC46" s="469"/>
      <c r="AD46" s="469"/>
    </row>
    <row r="47" spans="1:30" ht="15" customHeight="1" x14ac:dyDescent="0.25">
      <c r="A47" s="24"/>
      <c r="B47" s="27"/>
      <c r="C47" s="86"/>
      <c r="D47" s="32"/>
      <c r="E47" s="384"/>
      <c r="F47" s="384"/>
      <c r="G47" s="384"/>
      <c r="H47" s="141"/>
      <c r="I47" s="384"/>
      <c r="J47" s="32"/>
      <c r="K47" s="89"/>
      <c r="L47" s="87"/>
      <c r="M47" s="87"/>
      <c r="N47" s="181"/>
      <c r="O47" s="176"/>
      <c r="P47" s="22"/>
      <c r="Q47" s="1"/>
      <c r="S47" s="14"/>
      <c r="T47" s="469"/>
      <c r="U47" s="469"/>
      <c r="V47" s="469"/>
      <c r="W47" s="85"/>
      <c r="X47" s="85"/>
      <c r="Y47" s="85"/>
      <c r="Z47" s="469"/>
      <c r="AA47" s="469"/>
      <c r="AB47" s="469"/>
      <c r="AC47" s="469"/>
      <c r="AD47" s="469"/>
    </row>
    <row r="48" spans="1:30" ht="15.75" x14ac:dyDescent="0.25">
      <c r="A48" s="24"/>
      <c r="B48" s="27"/>
      <c r="C48" s="86"/>
      <c r="D48" s="90"/>
      <c r="E48" s="384"/>
      <c r="F48" s="384"/>
      <c r="G48" s="384"/>
      <c r="H48" s="141"/>
      <c r="I48" s="384"/>
      <c r="J48" s="90"/>
      <c r="K48" s="15"/>
      <c r="L48" s="9"/>
      <c r="M48" s="25"/>
      <c r="N48" s="178"/>
      <c r="O48" s="177"/>
      <c r="P48" s="19"/>
      <c r="Q48" s="1"/>
      <c r="S48" s="14"/>
      <c r="T48" s="469"/>
      <c r="U48" s="469"/>
      <c r="V48" s="469"/>
      <c r="W48" s="85"/>
      <c r="X48" s="85"/>
      <c r="Y48" s="85"/>
      <c r="Z48" s="85"/>
      <c r="AA48" s="85"/>
      <c r="AB48" s="85"/>
      <c r="AC48" s="85"/>
      <c r="AD48" s="85"/>
    </row>
    <row r="49" spans="1:30" ht="15.75" x14ac:dyDescent="0.25">
      <c r="A49" s="24"/>
      <c r="B49" s="27"/>
      <c r="C49" s="86"/>
      <c r="D49" s="90"/>
      <c r="E49" s="384"/>
      <c r="F49" s="384"/>
      <c r="G49" s="384"/>
      <c r="H49" s="141"/>
      <c r="I49" s="384"/>
      <c r="J49" s="90"/>
      <c r="K49" s="31"/>
      <c r="L49" s="27"/>
      <c r="M49" s="27"/>
      <c r="N49" s="179"/>
      <c r="O49" s="182"/>
      <c r="P49" s="24"/>
      <c r="Q49" s="1"/>
      <c r="S49" s="14"/>
      <c r="T49" s="85"/>
      <c r="U49" s="85"/>
      <c r="V49" s="85"/>
      <c r="W49" s="85"/>
      <c r="X49" s="85"/>
      <c r="Y49" s="85"/>
      <c r="Z49" s="85"/>
      <c r="AA49" s="85"/>
      <c r="AB49" s="85"/>
      <c r="AC49" s="85"/>
      <c r="AD49" s="85"/>
    </row>
    <row r="50" spans="1:30" ht="15.75" x14ac:dyDescent="0.25">
      <c r="A50" s="24"/>
      <c r="B50" s="32"/>
      <c r="C50" s="86"/>
      <c r="D50" s="86"/>
      <c r="E50" s="384"/>
      <c r="F50" s="384"/>
      <c r="G50" s="384"/>
      <c r="H50" s="141"/>
      <c r="I50" s="384"/>
      <c r="J50" s="32"/>
      <c r="K50" s="85"/>
      <c r="L50" s="27"/>
      <c r="M50" s="27"/>
      <c r="N50" s="179"/>
      <c r="O50" s="178"/>
      <c r="P50" s="49"/>
      <c r="Q50" s="1"/>
      <c r="S50" s="14"/>
      <c r="T50" s="85"/>
      <c r="U50" s="85"/>
      <c r="V50" s="85"/>
      <c r="W50" s="85"/>
      <c r="X50" s="85"/>
      <c r="Y50" s="85"/>
      <c r="Z50" s="85"/>
      <c r="AA50" s="85"/>
      <c r="AB50" s="85"/>
      <c r="AC50" s="85"/>
      <c r="AD50" s="85"/>
    </row>
    <row r="51" spans="1:30" ht="15.75" x14ac:dyDescent="0.25">
      <c r="A51" s="85"/>
      <c r="B51" s="88"/>
      <c r="C51" s="87"/>
      <c r="D51" s="88"/>
      <c r="E51" s="386"/>
      <c r="F51" s="386"/>
      <c r="G51" s="386"/>
      <c r="H51" s="126"/>
      <c r="I51" s="386"/>
      <c r="J51" s="26"/>
      <c r="K51" s="85"/>
      <c r="L51" s="85"/>
      <c r="M51" s="85"/>
      <c r="N51" s="183"/>
      <c r="O51" s="178"/>
      <c r="P51" s="50"/>
      <c r="Q51" s="1"/>
      <c r="S51" s="14"/>
      <c r="T51" s="85"/>
      <c r="U51" s="85"/>
      <c r="V51" s="85"/>
      <c r="W51" s="35"/>
      <c r="X51" s="35"/>
      <c r="Y51" s="35"/>
      <c r="Z51" s="36"/>
      <c r="AA51" s="14"/>
      <c r="AB51" s="85"/>
      <c r="AC51" s="14"/>
      <c r="AD51" s="14"/>
    </row>
    <row r="52" spans="1:30" ht="15.75" customHeight="1" x14ac:dyDescent="0.25">
      <c r="A52" s="85"/>
      <c r="B52" s="43"/>
      <c r="C52" s="44"/>
      <c r="D52" s="45"/>
      <c r="E52" s="386"/>
      <c r="F52" s="386"/>
      <c r="G52" s="386"/>
      <c r="H52" s="126"/>
      <c r="I52" s="386"/>
      <c r="J52" s="26"/>
      <c r="K52" s="85"/>
      <c r="L52" s="85"/>
      <c r="M52" s="85"/>
      <c r="N52" s="183"/>
      <c r="O52" s="178"/>
      <c r="P52" s="50"/>
      <c r="Q52" s="1"/>
      <c r="S52" s="14"/>
      <c r="T52" s="565"/>
      <c r="U52" s="565"/>
      <c r="V52" s="565"/>
      <c r="W52" s="38"/>
      <c r="X52" s="38"/>
      <c r="Y52" s="37"/>
      <c r="Z52" s="38"/>
      <c r="AA52" s="38"/>
      <c r="AB52" s="38"/>
      <c r="AC52" s="38"/>
      <c r="AD52" s="38"/>
    </row>
    <row r="53" spans="1:30" ht="15.75" x14ac:dyDescent="0.25">
      <c r="A53" s="85"/>
      <c r="B53" s="27"/>
      <c r="C53" s="33"/>
      <c r="D53" s="48"/>
      <c r="E53" s="386"/>
      <c r="F53" s="386"/>
      <c r="G53" s="386"/>
      <c r="H53" s="126"/>
      <c r="I53" s="386"/>
      <c r="J53" s="26"/>
      <c r="K53" s="85"/>
      <c r="L53" s="85"/>
      <c r="M53" s="85"/>
      <c r="N53" s="183"/>
      <c r="O53" s="178"/>
      <c r="P53" s="24"/>
      <c r="Q53" s="1"/>
      <c r="S53" s="14"/>
      <c r="T53" s="469"/>
      <c r="U53" s="469"/>
      <c r="V53" s="469"/>
      <c r="W53" s="85"/>
      <c r="X53" s="85"/>
      <c r="Y53" s="85"/>
      <c r="Z53" s="564"/>
      <c r="AA53" s="564"/>
      <c r="AB53" s="564"/>
      <c r="AC53" s="564"/>
      <c r="AD53" s="564"/>
    </row>
    <row r="54" spans="1:30" ht="15.75" x14ac:dyDescent="0.25">
      <c r="A54" s="85"/>
      <c r="B54" s="27"/>
      <c r="C54" s="33"/>
      <c r="D54" s="48"/>
      <c r="E54" s="386"/>
      <c r="F54" s="386"/>
      <c r="G54" s="386"/>
      <c r="H54" s="126"/>
      <c r="I54" s="386"/>
      <c r="J54" s="26"/>
      <c r="K54" s="35"/>
      <c r="L54" s="36"/>
      <c r="M54" s="14"/>
      <c r="N54" s="183"/>
      <c r="O54" s="179"/>
      <c r="P54" s="27"/>
      <c r="Q54" s="1"/>
      <c r="S54" s="14"/>
      <c r="T54" s="469"/>
      <c r="U54" s="469"/>
      <c r="V54" s="469"/>
      <c r="W54" s="27"/>
      <c r="X54" s="27"/>
      <c r="Y54" s="27"/>
      <c r="Z54" s="564"/>
      <c r="AA54" s="564"/>
      <c r="AB54" s="564"/>
      <c r="AC54" s="564"/>
      <c r="AD54" s="564"/>
    </row>
    <row r="55" spans="1:30" ht="15.75" x14ac:dyDescent="0.25">
      <c r="A55" s="85"/>
      <c r="B55" s="27"/>
      <c r="C55" s="27"/>
      <c r="D55" s="48"/>
      <c r="E55" s="386"/>
      <c r="F55" s="386"/>
      <c r="G55" s="386"/>
      <c r="H55" s="126"/>
      <c r="I55" s="386"/>
      <c r="J55" s="26"/>
      <c r="K55" s="37"/>
      <c r="L55" s="38"/>
      <c r="M55" s="38"/>
      <c r="N55" s="184"/>
      <c r="O55" s="179"/>
      <c r="P55" s="27"/>
      <c r="Q55" s="1"/>
      <c r="S55" s="14"/>
      <c r="T55" s="14"/>
      <c r="U55" s="14"/>
      <c r="V55" s="14"/>
      <c r="W55" s="14"/>
      <c r="X55" s="14"/>
      <c r="Y55" s="14"/>
      <c r="Z55" s="14"/>
      <c r="AA55" s="14"/>
      <c r="AB55" s="14"/>
      <c r="AC55" s="14"/>
      <c r="AD55" s="14"/>
    </row>
    <row r="56" spans="1:30" ht="15.75" x14ac:dyDescent="0.25">
      <c r="A56" s="85"/>
      <c r="B56" s="87"/>
      <c r="C56" s="87"/>
      <c r="D56" s="48"/>
      <c r="E56" s="386"/>
      <c r="F56" s="386"/>
      <c r="G56" s="386"/>
      <c r="H56" s="126"/>
      <c r="I56" s="386"/>
      <c r="J56" s="26"/>
      <c r="K56" s="85"/>
      <c r="L56" s="32"/>
      <c r="M56" s="32"/>
      <c r="N56" s="185"/>
      <c r="O56" s="179"/>
      <c r="P56" s="27"/>
      <c r="Q56" s="1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</row>
    <row r="57" spans="1:30" ht="15.75" x14ac:dyDescent="0.25">
      <c r="A57" s="85"/>
      <c r="B57" s="42"/>
      <c r="C57" s="60"/>
      <c r="D57" s="42"/>
      <c r="E57" s="135"/>
      <c r="F57" s="135"/>
      <c r="G57" s="135"/>
      <c r="H57" s="135"/>
      <c r="I57" s="135"/>
      <c r="J57" s="42"/>
      <c r="K57" s="27"/>
      <c r="L57" s="86"/>
      <c r="M57" s="86"/>
      <c r="N57" s="186"/>
      <c r="O57" s="179"/>
      <c r="P57" s="27"/>
      <c r="Q57" s="1"/>
      <c r="R57" s="47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</row>
    <row r="58" spans="1:30" ht="15.75" x14ac:dyDescent="0.25">
      <c r="A58" s="85"/>
      <c r="B58" s="87"/>
      <c r="C58" s="87"/>
      <c r="D58" s="87"/>
      <c r="E58" s="385"/>
      <c r="F58" s="385"/>
      <c r="G58" s="385"/>
      <c r="H58" s="191"/>
      <c r="I58" s="385"/>
      <c r="J58" s="87"/>
      <c r="K58" s="14"/>
      <c r="L58" s="14"/>
      <c r="M58" s="14"/>
      <c r="N58" s="170"/>
      <c r="O58" s="179"/>
      <c r="P58" s="27"/>
      <c r="Q58" s="1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</row>
    <row r="59" spans="1:30" ht="15.75" x14ac:dyDescent="0.25">
      <c r="A59" s="24"/>
      <c r="B59" s="32"/>
      <c r="C59" s="86"/>
      <c r="D59" s="86"/>
      <c r="E59" s="384"/>
      <c r="F59" s="384"/>
      <c r="G59" s="384"/>
      <c r="H59" s="141"/>
      <c r="I59" s="384"/>
      <c r="J59" s="32"/>
      <c r="K59" s="42"/>
      <c r="L59" s="42"/>
      <c r="M59" s="42"/>
      <c r="N59" s="187"/>
      <c r="O59" s="179"/>
      <c r="P59" s="27"/>
      <c r="Q59" s="1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</row>
    <row r="60" spans="1:30" ht="15.75" x14ac:dyDescent="0.25">
      <c r="A60" s="14"/>
      <c r="B60" s="85"/>
      <c r="C60" s="85"/>
      <c r="D60" s="85"/>
      <c r="E60" s="385"/>
      <c r="F60" s="385"/>
      <c r="G60" s="385"/>
      <c r="H60" s="191"/>
      <c r="I60" s="385"/>
      <c r="J60" s="85"/>
      <c r="K60" s="42"/>
      <c r="L60" s="42"/>
      <c r="M60" s="42"/>
      <c r="N60" s="187"/>
      <c r="O60" s="181"/>
      <c r="P60" s="87"/>
      <c r="Q60" s="1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</row>
    <row r="61" spans="1:30" ht="15.75" x14ac:dyDescent="0.25">
      <c r="A61" s="14"/>
      <c r="B61" s="85"/>
      <c r="C61" s="85"/>
      <c r="D61" s="85"/>
      <c r="E61" s="385"/>
      <c r="F61" s="385"/>
      <c r="G61" s="385"/>
      <c r="H61" s="191"/>
      <c r="I61" s="385"/>
      <c r="J61" s="85"/>
      <c r="O61" s="181"/>
      <c r="P61" s="87"/>
      <c r="Q61" s="1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</row>
    <row r="62" spans="1:30" ht="15.75" x14ac:dyDescent="0.25">
      <c r="A62" s="14"/>
      <c r="B62" s="85"/>
      <c r="C62" s="85"/>
      <c r="D62" s="85"/>
      <c r="E62" s="385"/>
      <c r="F62" s="385"/>
      <c r="G62" s="385"/>
      <c r="H62" s="191"/>
      <c r="I62" s="385"/>
      <c r="J62" s="85"/>
      <c r="O62" s="178"/>
      <c r="P62" s="24"/>
      <c r="Q62" s="1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</row>
    <row r="63" spans="1:30" ht="15.75" x14ac:dyDescent="0.25">
      <c r="A63" s="14"/>
      <c r="B63" s="85"/>
      <c r="C63" s="85"/>
      <c r="D63" s="85"/>
      <c r="E63" s="385"/>
      <c r="F63" s="385"/>
      <c r="G63" s="385"/>
      <c r="H63" s="191"/>
      <c r="I63" s="385"/>
      <c r="J63" s="85"/>
      <c r="O63" s="179"/>
      <c r="P63" s="27"/>
      <c r="Q63" s="1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</row>
    <row r="64" spans="1:30" ht="15.75" x14ac:dyDescent="0.25">
      <c r="A64" s="14"/>
      <c r="B64" s="85"/>
      <c r="C64" s="85"/>
      <c r="D64" s="85"/>
      <c r="E64" s="385"/>
      <c r="F64" s="385"/>
      <c r="G64" s="385"/>
      <c r="H64" s="191"/>
      <c r="I64" s="385"/>
      <c r="J64" s="85"/>
      <c r="O64" s="179"/>
      <c r="P64" s="27"/>
      <c r="Q64" s="1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</row>
    <row r="65" spans="1:30" ht="15.75" customHeight="1" x14ac:dyDescent="0.25">
      <c r="A65" s="14"/>
      <c r="B65" s="85"/>
      <c r="C65" s="85"/>
      <c r="D65" s="85"/>
      <c r="E65" s="127"/>
      <c r="F65" s="127"/>
      <c r="G65" s="127"/>
      <c r="H65" s="127"/>
      <c r="I65" s="127"/>
      <c r="J65" s="35"/>
      <c r="O65" s="183"/>
      <c r="P65" s="85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</row>
    <row r="66" spans="1:30" ht="15.75" x14ac:dyDescent="0.25">
      <c r="A66" s="14"/>
      <c r="B66" s="51"/>
      <c r="C66" s="61"/>
      <c r="D66" s="51"/>
      <c r="E66" s="51"/>
      <c r="F66" s="51"/>
      <c r="G66" s="51"/>
      <c r="H66" s="51"/>
      <c r="I66" s="51"/>
      <c r="J66" s="51"/>
      <c r="O66" s="183"/>
      <c r="P66" s="85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</row>
    <row r="67" spans="1:30" ht="15.75" x14ac:dyDescent="0.25">
      <c r="A67" s="14"/>
      <c r="B67" s="85"/>
      <c r="C67" s="85"/>
      <c r="D67" s="85"/>
      <c r="E67" s="385"/>
      <c r="F67" s="385"/>
      <c r="G67" s="385"/>
      <c r="H67" s="191"/>
      <c r="I67" s="385"/>
      <c r="J67" s="85"/>
      <c r="O67" s="183"/>
      <c r="P67" s="85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</row>
    <row r="68" spans="1:30" ht="15.75" x14ac:dyDescent="0.25">
      <c r="A68" s="14"/>
      <c r="B68" s="27"/>
      <c r="C68" s="85"/>
      <c r="D68" s="85"/>
      <c r="E68" s="385"/>
      <c r="F68" s="385"/>
      <c r="G68" s="385"/>
      <c r="H68" s="191"/>
      <c r="I68" s="385"/>
      <c r="J68" s="27"/>
      <c r="O68" s="170"/>
      <c r="P68" s="14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</row>
    <row r="69" spans="1:30" ht="15.75" x14ac:dyDescent="0.25">
      <c r="A69" s="14"/>
      <c r="B69" s="14"/>
      <c r="C69" s="29"/>
      <c r="D69" s="14"/>
      <c r="E69" s="134"/>
      <c r="F69" s="134"/>
      <c r="G69" s="134"/>
      <c r="H69" s="134"/>
      <c r="I69" s="134"/>
      <c r="J69" s="14"/>
      <c r="O69" s="184"/>
      <c r="P69" s="38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</row>
    <row r="70" spans="1:30" ht="15.75" x14ac:dyDescent="0.2">
      <c r="A70" s="42"/>
      <c r="B70" s="42"/>
      <c r="C70" s="60"/>
      <c r="D70" s="42"/>
      <c r="E70" s="135"/>
      <c r="F70" s="135"/>
      <c r="G70" s="135"/>
      <c r="H70" s="135"/>
      <c r="I70" s="135"/>
      <c r="J70" s="42"/>
      <c r="O70" s="185"/>
      <c r="P70" s="3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</row>
    <row r="71" spans="1:30" ht="15.75" x14ac:dyDescent="0.2">
      <c r="A71" s="42"/>
      <c r="B71" s="42"/>
      <c r="C71" s="60"/>
      <c r="D71" s="42"/>
      <c r="E71" s="135"/>
      <c r="F71" s="135"/>
      <c r="G71" s="135"/>
      <c r="H71" s="135"/>
      <c r="I71" s="135"/>
      <c r="J71" s="42"/>
      <c r="O71" s="186"/>
      <c r="P71" s="86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</row>
    <row r="72" spans="1:30" ht="15.75" x14ac:dyDescent="0.25">
      <c r="O72" s="170"/>
      <c r="P72" s="14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</row>
    <row r="73" spans="1:30" x14ac:dyDescent="0.2">
      <c r="O73" s="187"/>
      <c r="P73" s="42"/>
      <c r="S73" s="42"/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</row>
    <row r="74" spans="1:30" x14ac:dyDescent="0.2">
      <c r="O74" s="187"/>
      <c r="P74" s="42"/>
      <c r="S74" s="42"/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</row>
    <row r="75" spans="1:30" x14ac:dyDescent="0.2">
      <c r="S75" s="42"/>
      <c r="T75" s="42"/>
      <c r="U75" s="42"/>
      <c r="V75" s="42"/>
      <c r="W75" s="42"/>
      <c r="X75" s="42"/>
      <c r="Y75" s="42"/>
      <c r="Z75" s="42"/>
      <c r="AA75" s="42"/>
      <c r="AB75" s="42"/>
      <c r="AC75" s="42"/>
      <c r="AD75" s="42"/>
    </row>
    <row r="76" spans="1:30" x14ac:dyDescent="0.2">
      <c r="S76" s="42"/>
      <c r="T76" s="42"/>
      <c r="U76" s="42"/>
      <c r="V76" s="42"/>
      <c r="W76" s="42"/>
      <c r="X76" s="42"/>
      <c r="Y76" s="42"/>
      <c r="Z76" s="42"/>
      <c r="AA76" s="42"/>
      <c r="AB76" s="42"/>
      <c r="AC76" s="42"/>
      <c r="AD76" s="42"/>
    </row>
    <row r="77" spans="1:30" x14ac:dyDescent="0.2">
      <c r="S77" s="42"/>
      <c r="T77" s="42"/>
      <c r="U77" s="42"/>
      <c r="V77" s="42"/>
      <c r="W77" s="42"/>
      <c r="X77" s="42"/>
      <c r="Y77" s="42"/>
      <c r="Z77" s="42"/>
      <c r="AA77" s="42"/>
      <c r="AB77" s="42"/>
      <c r="AC77" s="42"/>
      <c r="AD77" s="42"/>
    </row>
  </sheetData>
  <mergeCells count="85">
    <mergeCell ref="T54:V54"/>
    <mergeCell ref="Z54:AD54"/>
    <mergeCell ref="T47:V47"/>
    <mergeCell ref="Z47:AD47"/>
    <mergeCell ref="T48:V48"/>
    <mergeCell ref="T52:V52"/>
    <mergeCell ref="T53:V53"/>
    <mergeCell ref="Z53:AD53"/>
    <mergeCell ref="T43:V43"/>
    <mergeCell ref="X43:Y43"/>
    <mergeCell ref="Z43:AD43"/>
    <mergeCell ref="T44:X44"/>
    <mergeCell ref="T46:W46"/>
    <mergeCell ref="Z46:AD46"/>
    <mergeCell ref="T41:V41"/>
    <mergeCell ref="X41:Y41"/>
    <mergeCell ref="Z41:AD41"/>
    <mergeCell ref="T42:V42"/>
    <mergeCell ref="X42:Y42"/>
    <mergeCell ref="Z42:AD42"/>
    <mergeCell ref="T40:V40"/>
    <mergeCell ref="X40:Y40"/>
    <mergeCell ref="Z40:AD40"/>
    <mergeCell ref="B34:C34"/>
    <mergeCell ref="E34:H34"/>
    <mergeCell ref="V34:X34"/>
    <mergeCell ref="T35:T36"/>
    <mergeCell ref="V35:X35"/>
    <mergeCell ref="V36:X36"/>
    <mergeCell ref="V37:X37"/>
    <mergeCell ref="V38:X38"/>
    <mergeCell ref="T39:V39"/>
    <mergeCell ref="X39:Y39"/>
    <mergeCell ref="Z39:AD39"/>
    <mergeCell ref="B33:C33"/>
    <mergeCell ref="E33:H33"/>
    <mergeCell ref="V33:X33"/>
    <mergeCell ref="B28:D28"/>
    <mergeCell ref="E28:H28"/>
    <mergeCell ref="K28:L28"/>
    <mergeCell ref="B29:D29"/>
    <mergeCell ref="E29:H29"/>
    <mergeCell ref="K29:L29"/>
    <mergeCell ref="B30:D30"/>
    <mergeCell ref="K30:L30"/>
    <mergeCell ref="B32:C32"/>
    <mergeCell ref="E32:H32"/>
    <mergeCell ref="U32:X32"/>
    <mergeCell ref="AA25:AD25"/>
    <mergeCell ref="C9:D9"/>
    <mergeCell ref="B21:D21"/>
    <mergeCell ref="B22:D22"/>
    <mergeCell ref="B23:D23"/>
    <mergeCell ref="K23:L23"/>
    <mergeCell ref="B24:D24"/>
    <mergeCell ref="K24:L24"/>
    <mergeCell ref="U25:X25"/>
    <mergeCell ref="K25:L25"/>
    <mergeCell ref="J9:K9"/>
    <mergeCell ref="J10:J15"/>
    <mergeCell ref="J16:J19"/>
    <mergeCell ref="K10:K15"/>
    <mergeCell ref="K16:K19"/>
    <mergeCell ref="C10:C19"/>
    <mergeCell ref="E1:H1"/>
    <mergeCell ref="A2:M2"/>
    <mergeCell ref="A3:M3"/>
    <mergeCell ref="A4:M4"/>
    <mergeCell ref="E6:H7"/>
    <mergeCell ref="I6:I8"/>
    <mergeCell ref="K21:M21"/>
    <mergeCell ref="A10:A19"/>
    <mergeCell ref="B10:B19"/>
    <mergeCell ref="L6:L8"/>
    <mergeCell ref="M6:M8"/>
    <mergeCell ref="A6:A8"/>
    <mergeCell ref="B6:B8"/>
    <mergeCell ref="C6:D8"/>
    <mergeCell ref="J6:K8"/>
    <mergeCell ref="D10:D19"/>
    <mergeCell ref="E10:E19"/>
    <mergeCell ref="F10:F19"/>
    <mergeCell ref="G10:G19"/>
    <mergeCell ref="H10:H19"/>
    <mergeCell ref="I10:I19"/>
  </mergeCells>
  <printOptions horizontalCentered="1"/>
  <pageMargins left="0.2" right="0.27" top="0.78" bottom="0.78740157480314998" header="0.31496062992126" footer="0.31496062992126"/>
  <pageSetup paperSize="256" scale="6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C72"/>
  <sheetViews>
    <sheetView tabSelected="1" view="pageBreakPreview" zoomScale="60" zoomScaleNormal="7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30.28515625" style="2" customWidth="1"/>
    <col min="3" max="3" width="4" style="62" customWidth="1"/>
    <col min="4" max="4" width="34.7109375" style="2" customWidth="1"/>
    <col min="5" max="8" width="5.5703125" style="2" bestFit="1" customWidth="1"/>
    <col min="9" max="9" width="25.85546875" style="2" customWidth="1"/>
    <col min="10" max="10" width="4.140625" style="2" customWidth="1"/>
    <col min="11" max="11" width="29.85546875" style="2" customWidth="1"/>
    <col min="12" max="12" width="19.85546875" style="2" customWidth="1"/>
    <col min="13" max="13" width="9.7109375" style="2" customWidth="1"/>
    <col min="14" max="14" width="9.42578125" style="2" customWidth="1"/>
    <col min="15" max="15" width="11.140625" style="2" customWidth="1"/>
    <col min="16" max="16" width="6.28515625" style="2" customWidth="1"/>
    <col min="17" max="18" width="8.85546875" style="2"/>
    <col min="19" max="19" width="35.42578125" style="2" customWidth="1"/>
    <col min="20" max="22" width="8.85546875" style="2"/>
    <col min="23" max="23" width="18.85546875" style="2" customWidth="1"/>
    <col min="24" max="24" width="11.28515625" style="2" customWidth="1"/>
    <col min="25" max="25" width="12.85546875" style="2" customWidth="1"/>
    <col min="26" max="26" width="13" style="2" customWidth="1"/>
    <col min="27" max="16384" width="8.85546875" style="2"/>
  </cols>
  <sheetData>
    <row r="1" spans="1:15" ht="15.75" customHeight="1" x14ac:dyDescent="0.25">
      <c r="A1" s="1"/>
      <c r="B1" s="1"/>
      <c r="C1" s="52"/>
      <c r="D1" s="1"/>
      <c r="E1" s="543"/>
      <c r="F1" s="543"/>
      <c r="G1" s="543"/>
      <c r="H1" s="543"/>
      <c r="I1" s="1"/>
      <c r="J1" s="1"/>
      <c r="K1" s="1"/>
      <c r="L1" s="1"/>
      <c r="O1" s="1"/>
    </row>
    <row r="2" spans="1:15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3"/>
      <c r="N2" s="3"/>
      <c r="O2" s="3"/>
    </row>
    <row r="3" spans="1:15" ht="15.75" customHeight="1" x14ac:dyDescent="0.2">
      <c r="A3" s="544" t="str">
        <f>'Subbag Umpeg'!A3:M3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3"/>
      <c r="N3" s="3"/>
      <c r="O3" s="3"/>
    </row>
    <row r="4" spans="1:15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3"/>
      <c r="N4" s="3"/>
      <c r="O4" s="3"/>
    </row>
    <row r="5" spans="1:15" ht="14.25" customHeight="1" x14ac:dyDescent="0.2">
      <c r="A5" s="100"/>
      <c r="B5" s="100"/>
      <c r="C5" s="4"/>
      <c r="D5" s="100"/>
      <c r="E5" s="391"/>
      <c r="F5" s="391"/>
      <c r="G5" s="391"/>
      <c r="H5" s="100"/>
      <c r="I5" s="100"/>
      <c r="J5" s="100"/>
      <c r="K5" s="100"/>
      <c r="L5" s="100"/>
      <c r="M5" s="100"/>
      <c r="N5" s="100"/>
      <c r="O5" s="100"/>
    </row>
    <row r="6" spans="1:15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538" t="s">
        <v>5</v>
      </c>
      <c r="J6" s="537" t="s">
        <v>6</v>
      </c>
      <c r="K6" s="538"/>
      <c r="L6" s="534" t="s">
        <v>8</v>
      </c>
      <c r="M6" s="100"/>
      <c r="N6" s="100"/>
      <c r="O6" s="100"/>
    </row>
    <row r="7" spans="1:15" ht="12.75" customHeight="1" x14ac:dyDescent="0.2">
      <c r="A7" s="536"/>
      <c r="B7" s="536"/>
      <c r="C7" s="541"/>
      <c r="D7" s="542"/>
      <c r="E7" s="541"/>
      <c r="F7" s="546"/>
      <c r="G7" s="546"/>
      <c r="H7" s="542"/>
      <c r="I7" s="542"/>
      <c r="J7" s="541"/>
      <c r="K7" s="542"/>
      <c r="L7" s="536"/>
      <c r="M7" s="100"/>
      <c r="N7" s="100"/>
      <c r="O7" s="100"/>
    </row>
    <row r="8" spans="1:15" ht="12.75" customHeight="1" x14ac:dyDescent="0.2">
      <c r="A8" s="398"/>
      <c r="B8" s="398"/>
      <c r="C8" s="399"/>
      <c r="D8" s="400"/>
      <c r="E8" s="398" t="s">
        <v>105</v>
      </c>
      <c r="F8" s="398" t="s">
        <v>106</v>
      </c>
      <c r="G8" s="398" t="s">
        <v>107</v>
      </c>
      <c r="H8" s="398" t="s">
        <v>108</v>
      </c>
      <c r="I8" s="400"/>
      <c r="J8" s="399"/>
      <c r="K8" s="400"/>
      <c r="L8" s="398"/>
      <c r="M8" s="391"/>
      <c r="N8" s="391"/>
      <c r="O8" s="391"/>
    </row>
    <row r="9" spans="1:15" ht="18" customHeight="1" x14ac:dyDescent="0.25">
      <c r="A9" s="197">
        <v>1</v>
      </c>
      <c r="B9" s="197">
        <v>2</v>
      </c>
      <c r="C9" s="548">
        <v>3</v>
      </c>
      <c r="D9" s="549"/>
      <c r="E9" s="548">
        <v>4</v>
      </c>
      <c r="F9" s="572"/>
      <c r="G9" s="572"/>
      <c r="H9" s="549"/>
      <c r="I9" s="199">
        <v>9</v>
      </c>
      <c r="J9" s="548">
        <v>10</v>
      </c>
      <c r="K9" s="549"/>
      <c r="L9" s="200">
        <v>11</v>
      </c>
      <c r="M9" s="1"/>
      <c r="N9" s="100"/>
      <c r="O9" s="100"/>
    </row>
    <row r="10" spans="1:15" ht="31.5" x14ac:dyDescent="0.25">
      <c r="A10" s="479">
        <v>1</v>
      </c>
      <c r="B10" s="501" t="s">
        <v>123</v>
      </c>
      <c r="C10" s="404">
        <v>1</v>
      </c>
      <c r="D10" s="415" t="s">
        <v>124</v>
      </c>
      <c r="E10" s="410">
        <v>10</v>
      </c>
      <c r="F10" s="410">
        <v>11</v>
      </c>
      <c r="G10" s="410">
        <v>13</v>
      </c>
      <c r="H10" s="403">
        <v>15</v>
      </c>
      <c r="I10" s="460" t="s">
        <v>66</v>
      </c>
      <c r="J10" s="479">
        <v>1</v>
      </c>
      <c r="K10" s="568" t="s">
        <v>67</v>
      </c>
      <c r="L10" s="566">
        <v>4760000</v>
      </c>
      <c r="M10" s="1"/>
      <c r="N10" s="405"/>
      <c r="O10" s="405"/>
    </row>
    <row r="11" spans="1:15" ht="47.25" x14ac:dyDescent="0.25">
      <c r="A11" s="480"/>
      <c r="B11" s="573"/>
      <c r="C11" s="346">
        <v>2</v>
      </c>
      <c r="D11" s="416" t="s">
        <v>125</v>
      </c>
      <c r="E11" s="362">
        <v>1</v>
      </c>
      <c r="F11" s="417" t="s">
        <v>109</v>
      </c>
      <c r="G11" s="417" t="s">
        <v>109</v>
      </c>
      <c r="H11" s="417" t="s">
        <v>109</v>
      </c>
      <c r="I11" s="461"/>
      <c r="J11" s="481"/>
      <c r="K11" s="570"/>
      <c r="L11" s="567"/>
      <c r="M11" s="1"/>
      <c r="N11" s="350"/>
      <c r="O11" s="350"/>
    </row>
    <row r="12" spans="1:15" ht="31.5" x14ac:dyDescent="0.25">
      <c r="A12" s="480"/>
      <c r="B12" s="573"/>
      <c r="C12" s="361">
        <v>3</v>
      </c>
      <c r="D12" s="416" t="s">
        <v>126</v>
      </c>
      <c r="E12" s="362">
        <v>8</v>
      </c>
      <c r="F12" s="417">
        <v>10</v>
      </c>
      <c r="G12" s="417">
        <v>11</v>
      </c>
      <c r="H12" s="417">
        <v>12</v>
      </c>
      <c r="I12" s="461"/>
      <c r="J12" s="479">
        <v>2</v>
      </c>
      <c r="K12" s="568" t="s">
        <v>68</v>
      </c>
      <c r="L12" s="566">
        <v>4760000</v>
      </c>
      <c r="M12" s="1"/>
      <c r="N12" s="405"/>
      <c r="O12" s="405"/>
    </row>
    <row r="13" spans="1:15" ht="47.25" x14ac:dyDescent="0.25">
      <c r="A13" s="480"/>
      <c r="B13" s="573"/>
      <c r="C13" s="361">
        <v>4</v>
      </c>
      <c r="D13" s="416" t="s">
        <v>127</v>
      </c>
      <c r="E13" s="417" t="s">
        <v>109</v>
      </c>
      <c r="F13" s="417">
        <v>2</v>
      </c>
      <c r="G13" s="417">
        <v>2</v>
      </c>
      <c r="H13" s="417" t="s">
        <v>109</v>
      </c>
      <c r="I13" s="461"/>
      <c r="J13" s="480"/>
      <c r="K13" s="569"/>
      <c r="L13" s="571"/>
      <c r="M13" s="1"/>
      <c r="N13" s="405"/>
      <c r="O13" s="405"/>
    </row>
    <row r="14" spans="1:15" ht="47.25" x14ac:dyDescent="0.25">
      <c r="A14" s="481"/>
      <c r="B14" s="502"/>
      <c r="C14" s="361">
        <v>5</v>
      </c>
      <c r="D14" s="416" t="s">
        <v>128</v>
      </c>
      <c r="E14" s="417" t="s">
        <v>109</v>
      </c>
      <c r="F14" s="417">
        <v>1</v>
      </c>
      <c r="G14" s="417">
        <v>1</v>
      </c>
      <c r="H14" s="417" t="s">
        <v>109</v>
      </c>
      <c r="I14" s="462"/>
      <c r="J14" s="481"/>
      <c r="K14" s="570"/>
      <c r="L14" s="567"/>
      <c r="M14" s="1"/>
      <c r="N14" s="350"/>
      <c r="O14" s="350"/>
    </row>
    <row r="15" spans="1:15" ht="12" customHeight="1" x14ac:dyDescent="0.2">
      <c r="A15" s="21"/>
      <c r="B15" s="54"/>
      <c r="C15" s="92"/>
      <c r="D15" s="54"/>
      <c r="E15" s="5"/>
      <c r="F15" s="5"/>
      <c r="G15" s="5"/>
      <c r="H15" s="5"/>
      <c r="I15" s="93"/>
      <c r="J15" s="93"/>
      <c r="L15" s="93"/>
      <c r="M15" s="93"/>
      <c r="N15" s="100"/>
      <c r="O15" s="100"/>
    </row>
    <row r="16" spans="1:15" ht="18" customHeight="1" x14ac:dyDescent="0.25">
      <c r="A16" s="93"/>
      <c r="B16" s="550"/>
      <c r="C16" s="551"/>
      <c r="D16" s="551"/>
      <c r="I16" s="470" t="s">
        <v>142</v>
      </c>
      <c r="J16" s="470"/>
      <c r="K16" s="470"/>
      <c r="L16" s="1"/>
      <c r="M16" s="93"/>
      <c r="N16" s="1"/>
      <c r="O16" s="1"/>
    </row>
    <row r="17" spans="1:29" ht="18" customHeight="1" x14ac:dyDescent="0.25">
      <c r="A17" s="93"/>
      <c r="B17" s="550"/>
      <c r="C17" s="551"/>
      <c r="D17" s="551"/>
      <c r="I17" s="55"/>
      <c r="J17" s="55"/>
      <c r="L17" s="94"/>
      <c r="M17" s="94"/>
      <c r="N17" s="10"/>
      <c r="O17" s="21"/>
      <c r="P17" s="1"/>
    </row>
    <row r="18" spans="1:29" ht="18" customHeight="1" x14ac:dyDescent="0.25">
      <c r="A18" s="93"/>
      <c r="B18" s="454" t="s">
        <v>11</v>
      </c>
      <c r="C18" s="454"/>
      <c r="D18" s="454"/>
      <c r="I18" s="454" t="s">
        <v>10</v>
      </c>
      <c r="J18" s="454"/>
      <c r="K18" s="454"/>
      <c r="L18" s="92"/>
      <c r="M18" s="92"/>
      <c r="N18" s="6"/>
      <c r="O18" s="6"/>
      <c r="P18" s="1"/>
    </row>
    <row r="19" spans="1:29" ht="18" customHeight="1" x14ac:dyDescent="0.25">
      <c r="A19" s="93"/>
      <c r="B19" s="454" t="s">
        <v>15</v>
      </c>
      <c r="C19" s="454"/>
      <c r="D19" s="454"/>
      <c r="I19" s="454" t="s">
        <v>17</v>
      </c>
      <c r="J19" s="454"/>
      <c r="K19" s="454"/>
      <c r="L19" s="92"/>
      <c r="M19" s="92"/>
      <c r="N19" s="6"/>
      <c r="O19" s="6"/>
      <c r="P19" s="1"/>
    </row>
    <row r="20" spans="1:29" ht="18" customHeight="1" x14ac:dyDescent="0.25">
      <c r="A20" s="93"/>
      <c r="B20" s="1"/>
      <c r="C20" s="1"/>
      <c r="D20" s="1"/>
      <c r="I20" s="454" t="s">
        <v>18</v>
      </c>
      <c r="J20" s="454"/>
      <c r="K20" s="454"/>
      <c r="L20" s="1"/>
      <c r="M20" s="1"/>
      <c r="N20" s="6"/>
      <c r="O20" s="6"/>
      <c r="P20" s="1"/>
      <c r="R20" s="95"/>
      <c r="S20" s="95"/>
      <c r="T20" s="524"/>
      <c r="U20" s="524"/>
      <c r="V20" s="524"/>
      <c r="W20" s="524"/>
      <c r="X20" s="95"/>
      <c r="Y20" s="95"/>
      <c r="Z20" s="547"/>
      <c r="AA20" s="547"/>
      <c r="AB20" s="547"/>
      <c r="AC20" s="547"/>
    </row>
    <row r="21" spans="1:29" ht="18" customHeight="1" x14ac:dyDescent="0.25">
      <c r="A21" s="93"/>
      <c r="B21" s="97"/>
      <c r="C21" s="97"/>
      <c r="D21" s="97"/>
      <c r="E21" s="392"/>
      <c r="F21" s="392"/>
      <c r="G21" s="392"/>
      <c r="H21" s="98"/>
      <c r="I21" s="97"/>
      <c r="J21" s="97"/>
      <c r="K21" s="97"/>
      <c r="L21" s="97"/>
      <c r="M21" s="97"/>
      <c r="N21" s="6"/>
      <c r="O21" s="6"/>
      <c r="P21" s="1"/>
      <c r="R21" s="95"/>
      <c r="S21" s="95"/>
      <c r="T21" s="95"/>
      <c r="U21" s="95"/>
      <c r="V21" s="95"/>
      <c r="W21" s="95"/>
      <c r="X21" s="95"/>
      <c r="Y21" s="95"/>
      <c r="Z21" s="96"/>
      <c r="AA21" s="96"/>
      <c r="AB21" s="96"/>
      <c r="AC21" s="96"/>
    </row>
    <row r="22" spans="1:29" ht="12.75" customHeight="1" x14ac:dyDescent="0.25">
      <c r="A22" s="21"/>
      <c r="B22" s="97"/>
      <c r="C22" s="97"/>
      <c r="D22" s="97"/>
      <c r="E22" s="11"/>
      <c r="F22" s="11"/>
      <c r="G22" s="11"/>
      <c r="H22" s="11"/>
      <c r="I22" s="97"/>
      <c r="J22" s="97"/>
      <c r="K22" s="97"/>
      <c r="L22" s="97"/>
      <c r="M22" s="97"/>
      <c r="N22" s="6"/>
      <c r="O22" s="6"/>
      <c r="P22" s="1"/>
      <c r="R22" s="95"/>
      <c r="S22" s="95"/>
      <c r="T22" s="95"/>
      <c r="U22" s="95"/>
      <c r="V22" s="95"/>
      <c r="W22" s="95"/>
      <c r="X22" s="95"/>
      <c r="Y22" s="95"/>
      <c r="Z22" s="96"/>
      <c r="AA22" s="96"/>
      <c r="AB22" s="96"/>
      <c r="AC22" s="96"/>
    </row>
    <row r="23" spans="1:29" ht="20.25" customHeight="1" x14ac:dyDescent="0.25">
      <c r="A23" s="1"/>
      <c r="B23" s="453" t="s">
        <v>35</v>
      </c>
      <c r="C23" s="453"/>
      <c r="D23" s="453"/>
      <c r="E23" s="454"/>
      <c r="F23" s="454"/>
      <c r="G23" s="454"/>
      <c r="H23" s="454"/>
      <c r="I23" s="557" t="s">
        <v>25</v>
      </c>
      <c r="J23" s="557"/>
      <c r="K23" s="557"/>
      <c r="L23" s="14"/>
      <c r="M23" s="14"/>
      <c r="N23" s="98"/>
      <c r="O23" s="98"/>
      <c r="P23" s="1"/>
      <c r="R23" s="95"/>
      <c r="S23" s="95"/>
      <c r="T23" s="95"/>
      <c r="U23" s="95"/>
      <c r="V23" s="95"/>
      <c r="W23" s="95"/>
      <c r="X23" s="95"/>
      <c r="Y23" s="95"/>
      <c r="Z23" s="96"/>
      <c r="AA23" s="96"/>
      <c r="AB23" s="96"/>
      <c r="AC23" s="96"/>
    </row>
    <row r="24" spans="1:29" ht="20.25" customHeight="1" x14ac:dyDescent="0.25">
      <c r="A24" s="1"/>
      <c r="B24" s="454" t="s">
        <v>14</v>
      </c>
      <c r="C24" s="454"/>
      <c r="D24" s="454"/>
      <c r="E24" s="454"/>
      <c r="F24" s="454"/>
      <c r="G24" s="454"/>
      <c r="H24" s="454"/>
      <c r="I24" s="522" t="s">
        <v>33</v>
      </c>
      <c r="J24" s="522"/>
      <c r="K24" s="522"/>
      <c r="L24" s="17"/>
      <c r="M24" s="17"/>
      <c r="N24" s="98"/>
      <c r="O24" s="98"/>
      <c r="P24" s="1"/>
      <c r="R24" s="95"/>
      <c r="S24" s="95"/>
      <c r="T24" s="95"/>
      <c r="U24" s="95"/>
      <c r="V24" s="95"/>
      <c r="W24" s="95"/>
      <c r="X24" s="95"/>
      <c r="Y24" s="95"/>
      <c r="Z24" s="96"/>
      <c r="AA24" s="96"/>
      <c r="AB24" s="96"/>
      <c r="AC24" s="96"/>
    </row>
    <row r="25" spans="1:29" ht="20.25" customHeight="1" x14ac:dyDescent="0.25">
      <c r="A25" s="1"/>
      <c r="B25" s="454" t="s">
        <v>36</v>
      </c>
      <c r="C25" s="454"/>
      <c r="D25" s="454"/>
      <c r="E25" s="376"/>
      <c r="F25" s="376"/>
      <c r="G25" s="376"/>
      <c r="H25" s="93"/>
      <c r="I25" s="522" t="s">
        <v>26</v>
      </c>
      <c r="J25" s="522"/>
      <c r="K25" s="522"/>
      <c r="L25" s="18"/>
      <c r="M25" s="18"/>
      <c r="N25" s="10"/>
      <c r="O25" s="21"/>
      <c r="P25" s="1"/>
      <c r="R25" s="95"/>
      <c r="S25" s="95"/>
      <c r="T25" s="95"/>
      <c r="U25" s="95"/>
      <c r="V25" s="95"/>
      <c r="W25" s="95"/>
      <c r="X25" s="95"/>
      <c r="Y25" s="95"/>
      <c r="Z25" s="96"/>
      <c r="AA25" s="96"/>
      <c r="AB25" s="96"/>
      <c r="AC25" s="96"/>
    </row>
    <row r="26" spans="1:29" ht="11.25" customHeight="1" x14ac:dyDescent="0.25">
      <c r="A26" s="1"/>
      <c r="B26" s="57"/>
      <c r="C26" s="52"/>
      <c r="E26" s="376"/>
      <c r="F26" s="376"/>
      <c r="G26" s="376"/>
      <c r="H26" s="93"/>
      <c r="I26" s="85"/>
      <c r="J26" s="85"/>
      <c r="K26" s="13"/>
      <c r="L26" s="20"/>
      <c r="M26" s="20"/>
      <c r="N26" s="93"/>
      <c r="O26" s="93"/>
      <c r="P26" s="1"/>
      <c r="R26" s="95"/>
      <c r="S26" s="95"/>
      <c r="T26" s="95"/>
      <c r="U26" s="95"/>
      <c r="V26" s="95"/>
      <c r="W26" s="95"/>
      <c r="X26" s="95"/>
      <c r="Y26" s="95"/>
      <c r="Z26" s="96"/>
      <c r="AA26" s="96"/>
      <c r="AB26" s="96"/>
      <c r="AC26" s="96"/>
    </row>
    <row r="27" spans="1:29" ht="14.25" customHeight="1" x14ac:dyDescent="0.25">
      <c r="A27" s="58"/>
      <c r="B27" s="558"/>
      <c r="C27" s="558"/>
      <c r="E27" s="558"/>
      <c r="F27" s="558"/>
      <c r="G27" s="558"/>
      <c r="H27" s="558"/>
      <c r="I27" s="15"/>
      <c r="J27" s="15"/>
      <c r="K27" s="16"/>
      <c r="L27" s="15"/>
      <c r="M27" s="15"/>
      <c r="N27" s="93"/>
      <c r="O27" s="93"/>
      <c r="P27" s="1"/>
      <c r="R27" s="28"/>
      <c r="S27" s="28"/>
      <c r="T27" s="559"/>
      <c r="U27" s="559"/>
      <c r="V27" s="559"/>
      <c r="W27" s="559"/>
      <c r="X27" s="91"/>
      <c r="Y27" s="91"/>
      <c r="Z27" s="91"/>
      <c r="AA27" s="91"/>
      <c r="AB27" s="91"/>
      <c r="AC27" s="91"/>
    </row>
    <row r="28" spans="1:29" ht="14.25" customHeight="1" x14ac:dyDescent="0.25">
      <c r="A28" s="1"/>
      <c r="B28" s="555"/>
      <c r="C28" s="555"/>
      <c r="E28" s="555"/>
      <c r="F28" s="555"/>
      <c r="G28" s="555"/>
      <c r="H28" s="555"/>
      <c r="I28" s="85"/>
      <c r="J28" s="85"/>
      <c r="K28" s="5"/>
      <c r="L28" s="22"/>
      <c r="M28" s="22"/>
      <c r="N28" s="93"/>
      <c r="O28" s="93"/>
      <c r="P28" s="1"/>
      <c r="R28" s="24"/>
      <c r="S28" s="27"/>
      <c r="T28" s="40"/>
      <c r="U28" s="556"/>
      <c r="V28" s="556"/>
      <c r="W28" s="556"/>
      <c r="X28" s="85"/>
      <c r="Y28" s="13"/>
      <c r="Z28" s="20"/>
      <c r="AA28" s="20"/>
      <c r="AB28" s="20"/>
      <c r="AC28" s="20"/>
    </row>
    <row r="29" spans="1:29" ht="16.5" customHeight="1" x14ac:dyDescent="0.25">
      <c r="A29" s="1"/>
      <c r="B29" s="555"/>
      <c r="C29" s="555"/>
      <c r="E29" s="555"/>
      <c r="F29" s="555"/>
      <c r="G29" s="555"/>
      <c r="H29" s="555"/>
      <c r="I29" s="85"/>
      <c r="J29" s="85"/>
      <c r="K29" s="19"/>
      <c r="L29" s="19"/>
      <c r="M29" s="19"/>
      <c r="N29" s="1"/>
      <c r="O29" s="1"/>
      <c r="P29" s="1"/>
      <c r="R29" s="29"/>
      <c r="S29" s="27"/>
      <c r="T29" s="85"/>
      <c r="U29" s="562"/>
      <c r="V29" s="562"/>
      <c r="W29" s="562"/>
      <c r="X29" s="15"/>
      <c r="Y29" s="16"/>
      <c r="Z29" s="15"/>
      <c r="AA29" s="15"/>
      <c r="AB29" s="15"/>
      <c r="AC29" s="46"/>
    </row>
    <row r="30" spans="1:29" ht="27.95" customHeight="1" x14ac:dyDescent="0.25">
      <c r="A30" s="1"/>
      <c r="B30" s="1"/>
      <c r="C30" s="52"/>
      <c r="D30" s="1"/>
      <c r="E30" s="1"/>
      <c r="F30" s="1"/>
      <c r="G30" s="1"/>
      <c r="H30" s="1"/>
      <c r="I30" s="85"/>
      <c r="J30" s="85"/>
      <c r="K30" s="5"/>
      <c r="L30" s="24"/>
      <c r="M30" s="25"/>
      <c r="N30" s="94"/>
      <c r="O30" s="94"/>
      <c r="P30" s="1"/>
      <c r="R30" s="24"/>
      <c r="S30" s="556"/>
      <c r="T30" s="85"/>
      <c r="U30" s="562"/>
      <c r="V30" s="562"/>
      <c r="W30" s="562"/>
      <c r="X30" s="85"/>
      <c r="Y30" s="19"/>
      <c r="Z30" s="20"/>
      <c r="AA30" s="20"/>
      <c r="AB30" s="20"/>
      <c r="AC30" s="20"/>
    </row>
    <row r="31" spans="1:29" ht="27.95" customHeight="1" x14ac:dyDescent="0.25">
      <c r="A31" s="97"/>
      <c r="B31" s="97"/>
      <c r="C31" s="34"/>
      <c r="D31" s="97"/>
      <c r="E31" s="393"/>
      <c r="F31" s="393"/>
      <c r="G31" s="393"/>
      <c r="H31" s="97"/>
      <c r="I31" s="15"/>
      <c r="J31" s="15"/>
      <c r="K31" s="5"/>
      <c r="L31" s="25"/>
      <c r="M31" s="25"/>
      <c r="N31" s="92"/>
      <c r="O31" s="92"/>
      <c r="P31" s="1"/>
      <c r="R31" s="29"/>
      <c r="S31" s="556"/>
      <c r="T31" s="30"/>
      <c r="U31" s="562"/>
      <c r="V31" s="562"/>
      <c r="W31" s="562"/>
      <c r="X31" s="85"/>
      <c r="Y31" s="19"/>
      <c r="Z31" s="20"/>
      <c r="AA31" s="20"/>
      <c r="AB31" s="20"/>
      <c r="AC31" s="20"/>
    </row>
    <row r="32" spans="1:29" ht="27.95" customHeight="1" x14ac:dyDescent="0.25">
      <c r="A32" s="97"/>
      <c r="B32" s="97"/>
      <c r="C32" s="34"/>
      <c r="D32" s="97"/>
      <c r="E32" s="393"/>
      <c r="F32" s="393"/>
      <c r="G32" s="393"/>
      <c r="H32" s="97"/>
      <c r="I32" s="15"/>
      <c r="J32" s="15"/>
      <c r="K32" s="5"/>
      <c r="L32" s="24"/>
      <c r="M32" s="25"/>
      <c r="N32" s="92"/>
      <c r="O32" s="92"/>
      <c r="P32" s="1"/>
      <c r="R32" s="24"/>
      <c r="S32" s="27"/>
      <c r="T32" s="85"/>
      <c r="U32" s="556"/>
      <c r="V32" s="556"/>
      <c r="W32" s="556"/>
      <c r="X32" s="85"/>
      <c r="Y32" s="9"/>
      <c r="Z32" s="25"/>
      <c r="AA32" s="25"/>
      <c r="AB32" s="25"/>
      <c r="AC32" s="24"/>
    </row>
    <row r="33" spans="1:29" ht="21" customHeight="1" x14ac:dyDescent="0.25">
      <c r="A33" s="14"/>
      <c r="B33" s="97"/>
      <c r="C33" s="34"/>
      <c r="D33" s="34"/>
      <c r="E33" s="393"/>
      <c r="F33" s="393"/>
      <c r="G33" s="393"/>
      <c r="H33" s="97"/>
      <c r="I33" s="15"/>
      <c r="J33" s="15"/>
      <c r="K33" s="23"/>
      <c r="L33" s="25"/>
      <c r="M33" s="25"/>
      <c r="N33" s="1"/>
      <c r="O33" s="1"/>
      <c r="P33" s="1"/>
      <c r="R33" s="24"/>
      <c r="S33" s="32"/>
      <c r="T33" s="86"/>
      <c r="U33" s="563"/>
      <c r="V33" s="563"/>
      <c r="W33" s="563"/>
      <c r="X33" s="15"/>
      <c r="Y33" s="9"/>
      <c r="Z33" s="25"/>
      <c r="AA33" s="25"/>
      <c r="AB33" s="25"/>
      <c r="AC33" s="24"/>
    </row>
    <row r="34" spans="1:29" ht="18.75" customHeight="1" x14ac:dyDescent="0.25">
      <c r="A34" s="12"/>
      <c r="B34" s="12"/>
      <c r="C34" s="43"/>
      <c r="D34" s="12"/>
      <c r="E34" s="12"/>
      <c r="F34" s="12"/>
      <c r="G34" s="12"/>
      <c r="H34" s="12"/>
      <c r="I34" s="15"/>
      <c r="J34" s="15"/>
      <c r="K34" s="9"/>
      <c r="L34" s="25"/>
      <c r="M34" s="25"/>
      <c r="N34" s="97"/>
      <c r="O34" s="97"/>
      <c r="P34" s="1"/>
      <c r="R34" s="85"/>
      <c r="S34" s="560"/>
      <c r="T34" s="560"/>
      <c r="U34" s="560"/>
      <c r="V34" s="33"/>
      <c r="W34" s="561"/>
      <c r="X34" s="561"/>
      <c r="Y34" s="556"/>
      <c r="Z34" s="556"/>
      <c r="AA34" s="556"/>
      <c r="AB34" s="556"/>
      <c r="AC34" s="556"/>
    </row>
    <row r="35" spans="1:29" ht="15" customHeight="1" x14ac:dyDescent="0.25">
      <c r="A35" s="12"/>
      <c r="B35" s="12"/>
      <c r="C35" s="43"/>
      <c r="D35" s="12"/>
      <c r="E35" s="12"/>
      <c r="F35" s="12"/>
      <c r="G35" s="12"/>
      <c r="H35" s="12"/>
      <c r="I35" s="26"/>
      <c r="J35" s="26"/>
      <c r="K35" s="27"/>
      <c r="L35" s="27"/>
      <c r="M35" s="27"/>
      <c r="N35" s="97"/>
      <c r="O35" s="97"/>
      <c r="P35" s="1"/>
      <c r="R35" s="85"/>
      <c r="S35" s="560"/>
      <c r="T35" s="560"/>
      <c r="U35" s="560"/>
      <c r="V35" s="33"/>
      <c r="W35" s="561"/>
      <c r="X35" s="561"/>
      <c r="Y35" s="556"/>
      <c r="Z35" s="556"/>
      <c r="AA35" s="556"/>
      <c r="AB35" s="556"/>
      <c r="AC35" s="556"/>
    </row>
    <row r="36" spans="1:29" ht="15" customHeight="1" x14ac:dyDescent="0.25">
      <c r="A36" s="28"/>
      <c r="B36" s="28"/>
      <c r="C36" s="59"/>
      <c r="D36" s="39"/>
      <c r="E36" s="39"/>
      <c r="F36" s="39"/>
      <c r="G36" s="39"/>
      <c r="H36" s="39"/>
      <c r="I36" s="26"/>
      <c r="J36" s="26"/>
      <c r="K36" s="27"/>
      <c r="L36" s="27"/>
      <c r="M36" s="27"/>
      <c r="N36" s="14"/>
      <c r="O36" s="14"/>
      <c r="P36" s="1"/>
      <c r="R36" s="85"/>
      <c r="S36" s="560"/>
      <c r="T36" s="560"/>
      <c r="U36" s="560"/>
      <c r="V36" s="33"/>
      <c r="W36" s="561"/>
      <c r="X36" s="561"/>
      <c r="Y36" s="556"/>
      <c r="Z36" s="556"/>
      <c r="AA36" s="556"/>
      <c r="AB36" s="556"/>
      <c r="AC36" s="556"/>
    </row>
    <row r="37" spans="1:29" ht="15" customHeight="1" x14ac:dyDescent="0.25">
      <c r="A37" s="24"/>
      <c r="B37" s="27"/>
      <c r="C37" s="40"/>
      <c r="D37" s="27"/>
      <c r="E37" s="27"/>
      <c r="F37" s="27"/>
      <c r="G37" s="27"/>
      <c r="H37" s="27"/>
      <c r="I37" s="26"/>
      <c r="J37" s="26"/>
      <c r="K37" s="27"/>
      <c r="L37" s="27"/>
      <c r="M37" s="27"/>
      <c r="N37" s="17"/>
      <c r="O37" s="17"/>
      <c r="P37" s="1"/>
      <c r="R37" s="85"/>
      <c r="S37" s="560"/>
      <c r="T37" s="560"/>
      <c r="U37" s="560"/>
      <c r="V37" s="33"/>
      <c r="W37" s="561"/>
      <c r="X37" s="561"/>
      <c r="Y37" s="556"/>
      <c r="Z37" s="556"/>
      <c r="AA37" s="556"/>
      <c r="AB37" s="556"/>
      <c r="AC37" s="556"/>
    </row>
    <row r="38" spans="1:29" ht="15.75" x14ac:dyDescent="0.25">
      <c r="A38" s="29"/>
      <c r="B38" s="27"/>
      <c r="C38" s="85"/>
      <c r="D38" s="41"/>
      <c r="E38" s="41"/>
      <c r="F38" s="41"/>
      <c r="G38" s="41"/>
      <c r="H38" s="41"/>
      <c r="I38" s="26"/>
      <c r="J38" s="26"/>
      <c r="K38" s="27"/>
      <c r="L38" s="27"/>
      <c r="M38" s="27"/>
      <c r="N38" s="18"/>
      <c r="O38" s="18"/>
      <c r="P38" s="1"/>
      <c r="R38" s="85"/>
      <c r="S38" s="560"/>
      <c r="T38" s="560"/>
      <c r="U38" s="560"/>
      <c r="V38" s="33"/>
      <c r="W38" s="561"/>
      <c r="X38" s="561"/>
      <c r="Y38" s="556"/>
      <c r="Z38" s="556"/>
      <c r="AA38" s="556"/>
      <c r="AB38" s="556"/>
      <c r="AC38" s="556"/>
    </row>
    <row r="39" spans="1:29" ht="15.75" x14ac:dyDescent="0.25">
      <c r="A39" s="24"/>
      <c r="B39" s="27"/>
      <c r="C39" s="85"/>
      <c r="D39" s="41"/>
      <c r="E39" s="41"/>
      <c r="F39" s="41"/>
      <c r="G39" s="41"/>
      <c r="H39" s="41"/>
      <c r="I39" s="26"/>
      <c r="J39" s="26"/>
      <c r="K39" s="27"/>
      <c r="L39" s="27"/>
      <c r="M39" s="27"/>
      <c r="N39" s="91"/>
      <c r="O39" s="91"/>
      <c r="P39" s="1"/>
      <c r="R39" s="85"/>
      <c r="S39" s="556"/>
      <c r="T39" s="556"/>
      <c r="U39" s="556"/>
      <c r="V39" s="556"/>
      <c r="W39" s="556"/>
      <c r="X39" s="89"/>
      <c r="Y39" s="87"/>
      <c r="Z39" s="87"/>
      <c r="AA39" s="87"/>
      <c r="AB39" s="87"/>
      <c r="AC39" s="87"/>
    </row>
    <row r="40" spans="1:29" ht="15.75" x14ac:dyDescent="0.25">
      <c r="A40" s="29"/>
      <c r="B40" s="27"/>
      <c r="C40" s="30"/>
      <c r="D40" s="41"/>
      <c r="E40" s="41"/>
      <c r="F40" s="41"/>
      <c r="G40" s="41"/>
      <c r="H40" s="41"/>
      <c r="I40" s="26"/>
      <c r="J40" s="26"/>
      <c r="K40" s="27"/>
      <c r="L40" s="27"/>
      <c r="M40" s="27"/>
      <c r="N40" s="20"/>
      <c r="O40" s="20"/>
      <c r="P40" s="1"/>
      <c r="R40" s="24"/>
      <c r="S40" s="32"/>
      <c r="T40" s="86"/>
      <c r="U40" s="86"/>
      <c r="V40" s="32"/>
      <c r="W40" s="32"/>
      <c r="X40" s="15"/>
      <c r="Y40" s="9"/>
      <c r="Z40" s="25"/>
      <c r="AA40" s="25"/>
      <c r="AB40" s="25"/>
      <c r="AC40" s="24"/>
    </row>
    <row r="41" spans="1:29" ht="15.75" customHeight="1" x14ac:dyDescent="0.25">
      <c r="A41" s="24"/>
      <c r="B41" s="27"/>
      <c r="C41" s="85"/>
      <c r="D41" s="27"/>
      <c r="E41" s="27"/>
      <c r="F41" s="27"/>
      <c r="G41" s="27"/>
      <c r="H41" s="27"/>
      <c r="I41" s="89"/>
      <c r="J41" s="89"/>
      <c r="K41" s="87"/>
      <c r="L41" s="87"/>
      <c r="M41" s="87"/>
      <c r="N41" s="15"/>
      <c r="O41" s="46"/>
      <c r="P41" s="1"/>
      <c r="R41" s="14"/>
      <c r="S41" s="469"/>
      <c r="T41" s="469"/>
      <c r="U41" s="469"/>
      <c r="V41" s="469"/>
      <c r="W41" s="85"/>
      <c r="X41" s="31"/>
      <c r="Y41" s="469"/>
      <c r="Z41" s="469"/>
      <c r="AA41" s="469"/>
      <c r="AB41" s="469"/>
      <c r="AC41" s="469"/>
    </row>
    <row r="42" spans="1:29" ht="15" customHeight="1" x14ac:dyDescent="0.25">
      <c r="A42" s="24"/>
      <c r="B42" s="27"/>
      <c r="C42" s="86"/>
      <c r="D42" s="32"/>
      <c r="E42" s="32"/>
      <c r="F42" s="32"/>
      <c r="G42" s="32"/>
      <c r="H42" s="32"/>
      <c r="I42" s="89"/>
      <c r="J42" s="89"/>
      <c r="K42" s="87"/>
      <c r="L42" s="87"/>
      <c r="M42" s="87"/>
      <c r="N42" s="22"/>
      <c r="O42" s="22"/>
      <c r="P42" s="1"/>
      <c r="R42" s="14"/>
      <c r="S42" s="469"/>
      <c r="T42" s="469"/>
      <c r="U42" s="469"/>
      <c r="V42" s="85"/>
      <c r="W42" s="85"/>
      <c r="X42" s="85"/>
      <c r="Y42" s="469"/>
      <c r="Z42" s="469"/>
      <c r="AA42" s="469"/>
      <c r="AB42" s="469"/>
      <c r="AC42" s="469"/>
    </row>
    <row r="43" spans="1:29" ht="15.75" x14ac:dyDescent="0.25">
      <c r="A43" s="24"/>
      <c r="B43" s="27"/>
      <c r="C43" s="86"/>
      <c r="D43" s="90"/>
      <c r="E43" s="395"/>
      <c r="F43" s="395"/>
      <c r="G43" s="395"/>
      <c r="H43" s="90"/>
      <c r="I43" s="15"/>
      <c r="J43" s="15"/>
      <c r="K43" s="9"/>
      <c r="L43" s="25"/>
      <c r="M43" s="25"/>
      <c r="N43" s="19"/>
      <c r="O43" s="19"/>
      <c r="P43" s="1"/>
      <c r="R43" s="14"/>
      <c r="S43" s="469"/>
      <c r="T43" s="469"/>
      <c r="U43" s="469"/>
      <c r="V43" s="85"/>
      <c r="W43" s="85"/>
      <c r="X43" s="85"/>
      <c r="Y43" s="85"/>
      <c r="Z43" s="85"/>
      <c r="AA43" s="85"/>
      <c r="AB43" s="85"/>
      <c r="AC43" s="85"/>
    </row>
    <row r="44" spans="1:29" ht="15.75" x14ac:dyDescent="0.25">
      <c r="A44" s="24"/>
      <c r="B44" s="27"/>
      <c r="C44" s="86"/>
      <c r="D44" s="90"/>
      <c r="E44" s="395"/>
      <c r="F44" s="395"/>
      <c r="G44" s="395"/>
      <c r="H44" s="90"/>
      <c r="I44" s="31"/>
      <c r="J44" s="31"/>
      <c r="K44" s="27"/>
      <c r="L44" s="27"/>
      <c r="M44" s="27"/>
      <c r="N44" s="24"/>
      <c r="O44" s="24"/>
      <c r="P44" s="1"/>
      <c r="R44" s="14"/>
      <c r="S44" s="85"/>
      <c r="T44" s="85"/>
      <c r="U44" s="85"/>
      <c r="V44" s="85"/>
      <c r="W44" s="85"/>
      <c r="X44" s="85"/>
      <c r="Y44" s="85"/>
      <c r="Z44" s="85"/>
      <c r="AA44" s="85"/>
      <c r="AB44" s="85"/>
      <c r="AC44" s="85"/>
    </row>
    <row r="45" spans="1:29" ht="15.75" x14ac:dyDescent="0.25">
      <c r="A45" s="24"/>
      <c r="B45" s="32"/>
      <c r="C45" s="86"/>
      <c r="D45" s="86"/>
      <c r="E45" s="32"/>
      <c r="F45" s="32"/>
      <c r="G45" s="32"/>
      <c r="H45" s="32"/>
      <c r="I45" s="85"/>
      <c r="J45" s="85"/>
      <c r="K45" s="27"/>
      <c r="L45" s="27"/>
      <c r="M45" s="27"/>
      <c r="N45" s="25"/>
      <c r="O45" s="49"/>
      <c r="P45" s="1"/>
      <c r="R45" s="14"/>
      <c r="S45" s="85"/>
      <c r="T45" s="85"/>
      <c r="U45" s="85"/>
      <c r="V45" s="85"/>
      <c r="W45" s="85"/>
      <c r="X45" s="85"/>
      <c r="Y45" s="85"/>
      <c r="Z45" s="85"/>
      <c r="AA45" s="85"/>
      <c r="AB45" s="85"/>
      <c r="AC45" s="85"/>
    </row>
    <row r="46" spans="1:29" ht="15.75" x14ac:dyDescent="0.25">
      <c r="A46" s="85"/>
      <c r="B46" s="88"/>
      <c r="C46" s="87"/>
      <c r="D46" s="88"/>
      <c r="E46" s="26"/>
      <c r="F46" s="26"/>
      <c r="G46" s="26"/>
      <c r="H46" s="26"/>
      <c r="I46" s="85"/>
      <c r="J46" s="85"/>
      <c r="K46" s="85"/>
      <c r="L46" s="85"/>
      <c r="M46" s="85"/>
      <c r="N46" s="25"/>
      <c r="O46" s="50"/>
      <c r="P46" s="1"/>
      <c r="R46" s="14"/>
      <c r="S46" s="85"/>
      <c r="T46" s="85"/>
      <c r="U46" s="85"/>
      <c r="V46" s="35"/>
      <c r="W46" s="35"/>
      <c r="X46" s="35"/>
      <c r="Y46" s="36"/>
      <c r="Z46" s="14"/>
      <c r="AA46" s="85"/>
      <c r="AB46" s="14"/>
      <c r="AC46" s="14"/>
    </row>
    <row r="47" spans="1:29" ht="15.75" customHeight="1" x14ac:dyDescent="0.25">
      <c r="A47" s="85"/>
      <c r="B47" s="43"/>
      <c r="C47" s="44"/>
      <c r="D47" s="45"/>
      <c r="E47" s="26"/>
      <c r="F47" s="26"/>
      <c r="G47" s="26"/>
      <c r="H47" s="26"/>
      <c r="I47" s="85"/>
      <c r="J47" s="85"/>
      <c r="K47" s="85"/>
      <c r="L47" s="85"/>
      <c r="M47" s="85"/>
      <c r="N47" s="25"/>
      <c r="O47" s="50"/>
      <c r="P47" s="1"/>
      <c r="R47" s="14"/>
      <c r="S47" s="565"/>
      <c r="T47" s="565"/>
      <c r="U47" s="565"/>
      <c r="V47" s="38"/>
      <c r="W47" s="38"/>
      <c r="X47" s="37"/>
      <c r="Y47" s="38"/>
      <c r="Z47" s="38"/>
      <c r="AA47" s="38"/>
      <c r="AB47" s="38"/>
      <c r="AC47" s="38"/>
    </row>
    <row r="48" spans="1:29" ht="15.75" x14ac:dyDescent="0.25">
      <c r="A48" s="85"/>
      <c r="B48" s="27"/>
      <c r="C48" s="33"/>
      <c r="D48" s="48"/>
      <c r="E48" s="26"/>
      <c r="F48" s="26"/>
      <c r="G48" s="26"/>
      <c r="H48" s="26"/>
      <c r="I48" s="85"/>
      <c r="J48" s="85"/>
      <c r="K48" s="85"/>
      <c r="L48" s="85"/>
      <c r="M48" s="85"/>
      <c r="N48" s="25"/>
      <c r="O48" s="24"/>
      <c r="P48" s="1"/>
      <c r="R48" s="14"/>
      <c r="S48" s="469"/>
      <c r="T48" s="469"/>
      <c r="U48" s="469"/>
      <c r="V48" s="85"/>
      <c r="W48" s="85"/>
      <c r="X48" s="85"/>
      <c r="Y48" s="564"/>
      <c r="Z48" s="564"/>
      <c r="AA48" s="564"/>
      <c r="AB48" s="564"/>
      <c r="AC48" s="564"/>
    </row>
    <row r="49" spans="1:29" ht="15.75" x14ac:dyDescent="0.25">
      <c r="A49" s="85"/>
      <c r="B49" s="27"/>
      <c r="C49" s="33"/>
      <c r="D49" s="48"/>
      <c r="E49" s="26"/>
      <c r="F49" s="26"/>
      <c r="G49" s="26"/>
      <c r="H49" s="26"/>
      <c r="I49" s="35"/>
      <c r="J49" s="35"/>
      <c r="K49" s="36"/>
      <c r="L49" s="14"/>
      <c r="M49" s="85"/>
      <c r="N49" s="27"/>
      <c r="O49" s="27"/>
      <c r="P49" s="1"/>
      <c r="R49" s="14"/>
      <c r="S49" s="469"/>
      <c r="T49" s="469"/>
      <c r="U49" s="469"/>
      <c r="V49" s="27"/>
      <c r="W49" s="27"/>
      <c r="X49" s="27"/>
      <c r="Y49" s="564"/>
      <c r="Z49" s="564"/>
      <c r="AA49" s="564"/>
      <c r="AB49" s="564"/>
      <c r="AC49" s="564"/>
    </row>
    <row r="50" spans="1:29" ht="15.75" x14ac:dyDescent="0.25">
      <c r="A50" s="85"/>
      <c r="B50" s="27"/>
      <c r="C50" s="27"/>
      <c r="D50" s="48"/>
      <c r="E50" s="26"/>
      <c r="F50" s="26"/>
      <c r="G50" s="26"/>
      <c r="H50" s="26"/>
      <c r="I50" s="37"/>
      <c r="J50" s="37"/>
      <c r="K50" s="38"/>
      <c r="L50" s="38"/>
      <c r="M50" s="38"/>
      <c r="N50" s="27"/>
      <c r="O50" s="27"/>
      <c r="P50" s="1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</row>
    <row r="51" spans="1:29" ht="15.75" x14ac:dyDescent="0.25">
      <c r="A51" s="85"/>
      <c r="B51" s="87"/>
      <c r="C51" s="87"/>
      <c r="D51" s="48"/>
      <c r="E51" s="26"/>
      <c r="F51" s="26"/>
      <c r="G51" s="26"/>
      <c r="H51" s="26"/>
      <c r="I51" s="85"/>
      <c r="J51" s="85"/>
      <c r="K51" s="32"/>
      <c r="L51" s="32"/>
      <c r="M51" s="32"/>
      <c r="N51" s="27"/>
      <c r="O51" s="27"/>
      <c r="P51" s="1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  <c r="AC51" s="42"/>
    </row>
    <row r="52" spans="1:29" ht="15.75" x14ac:dyDescent="0.25">
      <c r="A52" s="85"/>
      <c r="B52" s="42"/>
      <c r="C52" s="60"/>
      <c r="D52" s="42"/>
      <c r="E52" s="42"/>
      <c r="F52" s="42"/>
      <c r="G52" s="42"/>
      <c r="H52" s="42"/>
      <c r="I52" s="27"/>
      <c r="J52" s="27"/>
      <c r="K52" s="86"/>
      <c r="L52" s="86"/>
      <c r="M52" s="86"/>
      <c r="N52" s="27"/>
      <c r="O52" s="27"/>
      <c r="P52" s="1"/>
      <c r="Q52" s="47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  <c r="AC52" s="42"/>
    </row>
    <row r="53" spans="1:29" ht="15.75" x14ac:dyDescent="0.25">
      <c r="A53" s="85"/>
      <c r="B53" s="87"/>
      <c r="C53" s="87"/>
      <c r="D53" s="87"/>
      <c r="E53" s="397"/>
      <c r="F53" s="397"/>
      <c r="G53" s="397"/>
      <c r="H53" s="87"/>
      <c r="I53" s="14"/>
      <c r="J53" s="14"/>
      <c r="K53" s="14"/>
      <c r="L53" s="14"/>
      <c r="M53" s="14"/>
      <c r="N53" s="27"/>
      <c r="O53" s="27"/>
      <c r="P53" s="1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  <c r="AC53" s="42"/>
    </row>
    <row r="54" spans="1:29" ht="15.75" x14ac:dyDescent="0.25">
      <c r="A54" s="24"/>
      <c r="B54" s="32"/>
      <c r="C54" s="86"/>
      <c r="D54" s="86"/>
      <c r="E54" s="32"/>
      <c r="F54" s="32"/>
      <c r="G54" s="32"/>
      <c r="H54" s="32"/>
      <c r="I54" s="42"/>
      <c r="J54" s="42"/>
      <c r="K54" s="42"/>
      <c r="L54" s="42"/>
      <c r="M54" s="42"/>
      <c r="N54" s="27"/>
      <c r="O54" s="27"/>
      <c r="P54" s="1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  <c r="AC54" s="42"/>
    </row>
    <row r="55" spans="1:29" ht="15.75" x14ac:dyDescent="0.25">
      <c r="A55" s="14"/>
      <c r="B55" s="85"/>
      <c r="C55" s="85"/>
      <c r="D55" s="85"/>
      <c r="E55" s="375"/>
      <c r="F55" s="375"/>
      <c r="G55" s="375"/>
      <c r="H55" s="85"/>
      <c r="I55" s="42"/>
      <c r="J55" s="42"/>
      <c r="K55" s="42"/>
      <c r="L55" s="42"/>
      <c r="M55" s="42"/>
      <c r="N55" s="87"/>
      <c r="O55" s="87"/>
      <c r="P55" s="1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</row>
    <row r="56" spans="1:29" ht="15.75" x14ac:dyDescent="0.25">
      <c r="A56" s="14"/>
      <c r="B56" s="85"/>
      <c r="C56" s="85"/>
      <c r="D56" s="85"/>
      <c r="E56" s="375"/>
      <c r="F56" s="375"/>
      <c r="G56" s="375"/>
      <c r="H56" s="85"/>
      <c r="N56" s="87"/>
      <c r="O56" s="87"/>
      <c r="P56" s="1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</row>
    <row r="57" spans="1:29" ht="15.75" x14ac:dyDescent="0.25">
      <c r="A57" s="14"/>
      <c r="B57" s="85"/>
      <c r="C57" s="85"/>
      <c r="D57" s="85"/>
      <c r="E57" s="375"/>
      <c r="F57" s="375"/>
      <c r="G57" s="375"/>
      <c r="H57" s="85"/>
      <c r="N57" s="25"/>
      <c r="O57" s="24"/>
      <c r="P57" s="1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</row>
    <row r="58" spans="1:29" ht="15.75" x14ac:dyDescent="0.25">
      <c r="A58" s="14"/>
      <c r="B58" s="85"/>
      <c r="C58" s="85"/>
      <c r="D58" s="85"/>
      <c r="E58" s="375"/>
      <c r="F58" s="375"/>
      <c r="G58" s="375"/>
      <c r="H58" s="85"/>
      <c r="N58" s="27"/>
      <c r="O58" s="27"/>
      <c r="P58" s="1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  <c r="AC58" s="42"/>
    </row>
    <row r="59" spans="1:29" ht="15.75" x14ac:dyDescent="0.25">
      <c r="A59" s="14"/>
      <c r="B59" s="85"/>
      <c r="C59" s="85"/>
      <c r="D59" s="85"/>
      <c r="E59" s="375"/>
      <c r="F59" s="375"/>
      <c r="G59" s="375"/>
      <c r="H59" s="85"/>
      <c r="N59" s="27"/>
      <c r="O59" s="27"/>
      <c r="P59" s="1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  <c r="AC59" s="42"/>
    </row>
    <row r="60" spans="1:29" ht="15.75" customHeight="1" x14ac:dyDescent="0.25">
      <c r="A60" s="14"/>
      <c r="B60" s="85"/>
      <c r="C60" s="85"/>
      <c r="D60" s="85"/>
      <c r="E60" s="35"/>
      <c r="F60" s="35"/>
      <c r="G60" s="35"/>
      <c r="H60" s="35"/>
      <c r="N60" s="85"/>
      <c r="O60" s="85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  <c r="AC60" s="42"/>
    </row>
    <row r="61" spans="1:29" ht="15.75" x14ac:dyDescent="0.25">
      <c r="A61" s="14"/>
      <c r="B61" s="51"/>
      <c r="C61" s="61"/>
      <c r="D61" s="51"/>
      <c r="E61" s="51"/>
      <c r="F61" s="51"/>
      <c r="G61" s="51"/>
      <c r="H61" s="51"/>
      <c r="N61" s="85"/>
      <c r="O61" s="85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  <c r="AC61" s="42"/>
    </row>
    <row r="62" spans="1:29" ht="15.75" x14ac:dyDescent="0.25">
      <c r="A62" s="14"/>
      <c r="B62" s="85"/>
      <c r="C62" s="85"/>
      <c r="D62" s="85"/>
      <c r="E62" s="375"/>
      <c r="F62" s="375"/>
      <c r="G62" s="375"/>
      <c r="H62" s="85"/>
      <c r="N62" s="85"/>
      <c r="O62" s="85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  <c r="AC62" s="42"/>
    </row>
    <row r="63" spans="1:29" ht="15.75" x14ac:dyDescent="0.25">
      <c r="A63" s="14"/>
      <c r="B63" s="27"/>
      <c r="C63" s="85"/>
      <c r="D63" s="85"/>
      <c r="E63" s="27"/>
      <c r="F63" s="27"/>
      <c r="G63" s="27"/>
      <c r="H63" s="27"/>
      <c r="N63" s="14"/>
      <c r="O63" s="14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  <c r="AC63" s="42"/>
    </row>
    <row r="64" spans="1:29" ht="15.75" x14ac:dyDescent="0.25">
      <c r="A64" s="14"/>
      <c r="B64" s="14"/>
      <c r="C64" s="29"/>
      <c r="D64" s="14"/>
      <c r="E64" s="14"/>
      <c r="F64" s="14"/>
      <c r="G64" s="14"/>
      <c r="H64" s="14"/>
      <c r="N64" s="38"/>
      <c r="O64" s="38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  <c r="AC64" s="42"/>
    </row>
    <row r="65" spans="1:29" ht="15.75" x14ac:dyDescent="0.2">
      <c r="A65" s="42"/>
      <c r="B65" s="42"/>
      <c r="C65" s="60"/>
      <c r="D65" s="42"/>
      <c r="E65" s="42"/>
      <c r="F65" s="42"/>
      <c r="G65" s="42"/>
      <c r="H65" s="42"/>
      <c r="N65" s="32"/>
      <c r="O65" s="3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  <c r="AC65" s="42"/>
    </row>
    <row r="66" spans="1:29" ht="15.75" x14ac:dyDescent="0.2">
      <c r="A66" s="42"/>
      <c r="B66" s="42"/>
      <c r="C66" s="60"/>
      <c r="D66" s="42"/>
      <c r="E66" s="42"/>
      <c r="F66" s="42"/>
      <c r="G66" s="42"/>
      <c r="H66" s="42"/>
      <c r="N66" s="86"/>
      <c r="O66" s="86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  <c r="AC66" s="42"/>
    </row>
    <row r="67" spans="1:29" ht="15.75" x14ac:dyDescent="0.25">
      <c r="N67" s="14"/>
      <c r="O67" s="14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  <c r="AC67" s="42"/>
    </row>
    <row r="68" spans="1:29" x14ac:dyDescent="0.2">
      <c r="N68" s="42"/>
      <c r="O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</row>
    <row r="69" spans="1:29" x14ac:dyDescent="0.2">
      <c r="N69" s="42"/>
      <c r="O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</row>
    <row r="70" spans="1:29" x14ac:dyDescent="0.2"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</row>
    <row r="71" spans="1:29" x14ac:dyDescent="0.2"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</row>
    <row r="72" spans="1:29" x14ac:dyDescent="0.2">
      <c r="R72" s="42"/>
      <c r="S72" s="42"/>
      <c r="T72" s="42"/>
      <c r="U72" s="42"/>
      <c r="V72" s="42"/>
      <c r="W72" s="42"/>
      <c r="X72" s="42"/>
      <c r="Y72" s="42"/>
      <c r="Z72" s="42"/>
      <c r="AA72" s="42"/>
      <c r="AB72" s="42"/>
      <c r="AC72" s="42"/>
    </row>
  </sheetData>
  <mergeCells count="81">
    <mergeCell ref="S49:U49"/>
    <mergeCell ref="U32:W32"/>
    <mergeCell ref="U33:W33"/>
    <mergeCell ref="S34:U34"/>
    <mergeCell ref="W34:X34"/>
    <mergeCell ref="Y49:AC49"/>
    <mergeCell ref="I20:K20"/>
    <mergeCell ref="S42:U42"/>
    <mergeCell ref="Y42:AC42"/>
    <mergeCell ref="S43:U43"/>
    <mergeCell ref="S47:U47"/>
    <mergeCell ref="S48:U48"/>
    <mergeCell ref="Y48:AC48"/>
    <mergeCell ref="S38:U38"/>
    <mergeCell ref="W38:X38"/>
    <mergeCell ref="Y38:AC38"/>
    <mergeCell ref="S39:W39"/>
    <mergeCell ref="S41:V41"/>
    <mergeCell ref="Y41:AC41"/>
    <mergeCell ref="S36:U36"/>
    <mergeCell ref="W36:X36"/>
    <mergeCell ref="Y36:AC36"/>
    <mergeCell ref="S37:U37"/>
    <mergeCell ref="W37:X37"/>
    <mergeCell ref="Y37:AC37"/>
    <mergeCell ref="S35:U35"/>
    <mergeCell ref="W35:X35"/>
    <mergeCell ref="Y35:AC35"/>
    <mergeCell ref="E29:H29"/>
    <mergeCell ref="U29:W29"/>
    <mergeCell ref="S30:S31"/>
    <mergeCell ref="U30:W30"/>
    <mergeCell ref="U31:W31"/>
    <mergeCell ref="Y34:AC34"/>
    <mergeCell ref="B28:C28"/>
    <mergeCell ref="E28:H28"/>
    <mergeCell ref="U28:W28"/>
    <mergeCell ref="B23:D23"/>
    <mergeCell ref="E23:H23"/>
    <mergeCell ref="I23:K23"/>
    <mergeCell ref="B24:D24"/>
    <mergeCell ref="E24:H24"/>
    <mergeCell ref="I24:K24"/>
    <mergeCell ref="B25:D25"/>
    <mergeCell ref="I25:K25"/>
    <mergeCell ref="B27:C27"/>
    <mergeCell ref="E27:H27"/>
    <mergeCell ref="T27:W27"/>
    <mergeCell ref="B29:C29"/>
    <mergeCell ref="Z20:AC20"/>
    <mergeCell ref="L6:L7"/>
    <mergeCell ref="C9:D9"/>
    <mergeCell ref="B16:D16"/>
    <mergeCell ref="I16:K16"/>
    <mergeCell ref="B17:D17"/>
    <mergeCell ref="B18:D18"/>
    <mergeCell ref="I18:K18"/>
    <mergeCell ref="B19:D19"/>
    <mergeCell ref="I19:K19"/>
    <mergeCell ref="T20:W20"/>
    <mergeCell ref="J9:K9"/>
    <mergeCell ref="E6:H7"/>
    <mergeCell ref="E9:H9"/>
    <mergeCell ref="B10:B14"/>
    <mergeCell ref="K10:K11"/>
    <mergeCell ref="A10:A14"/>
    <mergeCell ref="L10:L11"/>
    <mergeCell ref="J10:J11"/>
    <mergeCell ref="E1:H1"/>
    <mergeCell ref="A2:L2"/>
    <mergeCell ref="A3:L3"/>
    <mergeCell ref="A4:L4"/>
    <mergeCell ref="A6:A7"/>
    <mergeCell ref="B6:B7"/>
    <mergeCell ref="C6:D7"/>
    <mergeCell ref="I6:I7"/>
    <mergeCell ref="J6:K7"/>
    <mergeCell ref="I10:I14"/>
    <mergeCell ref="K12:K14"/>
    <mergeCell ref="J12:J14"/>
    <mergeCell ref="L12:L14"/>
  </mergeCells>
  <printOptions horizontalCentered="1"/>
  <pageMargins left="0.34" right="0.22" top="1.1811012685914299" bottom="0.78740157480314998" header="0.31496062992126" footer="0.31496062992126"/>
  <pageSetup paperSize="256" scale="69" orientation="landscape" r:id="rId1"/>
  <colBreaks count="1" manualBreakCount="1">
    <brk id="12" max="22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M74"/>
  <sheetViews>
    <sheetView tabSelected="1" view="pageBreakPreview" zoomScale="60" zoomScaleNormal="7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3" style="2" customWidth="1"/>
    <col min="3" max="3" width="4" style="62" customWidth="1"/>
    <col min="4" max="4" width="24.5703125" style="2" customWidth="1"/>
    <col min="5" max="5" width="9.85546875" style="2" customWidth="1"/>
    <col min="6" max="6" width="8.7109375" style="2" bestFit="1" customWidth="1"/>
    <col min="7" max="7" width="8.28515625" style="2" bestFit="1" customWidth="1"/>
    <col min="8" max="8" width="10.140625" style="2" bestFit="1" customWidth="1"/>
    <col min="9" max="9" width="8" style="2" bestFit="1" customWidth="1"/>
    <col min="10" max="10" width="3" style="2" bestFit="1" customWidth="1"/>
    <col min="11" max="11" width="20.7109375" style="2" customWidth="1"/>
    <col min="12" max="12" width="4.140625" style="2" customWidth="1"/>
    <col min="13" max="13" width="31.85546875" style="2" customWidth="1"/>
    <col min="14" max="14" width="18.28515625" style="2" customWidth="1"/>
    <col min="15" max="15" width="9.7109375" style="2" customWidth="1"/>
    <col min="16" max="16" width="9.42578125" style="2" customWidth="1"/>
    <col min="17" max="17" width="11.140625" style="2" customWidth="1"/>
    <col min="18" max="18" width="6.28515625" style="2" customWidth="1"/>
    <col min="19" max="20" width="8.85546875" style="2"/>
    <col min="21" max="21" width="35.42578125" style="2" customWidth="1"/>
    <col min="22" max="24" width="8.85546875" style="2"/>
    <col min="25" max="25" width="18.85546875" style="2" customWidth="1"/>
    <col min="26" max="26" width="11.28515625" style="2" customWidth="1"/>
    <col min="27" max="27" width="12.85546875" style="2" customWidth="1"/>
    <col min="28" max="28" width="13" style="2" customWidth="1"/>
    <col min="29" max="16384" width="8.85546875" style="2"/>
  </cols>
  <sheetData>
    <row r="1" spans="1:39" ht="15.75" customHeight="1" x14ac:dyDescent="0.25">
      <c r="A1" s="1"/>
      <c r="B1" s="1"/>
      <c r="C1" s="52"/>
      <c r="D1" s="1"/>
      <c r="E1" s="543"/>
      <c r="F1" s="543"/>
      <c r="G1" s="543"/>
      <c r="H1" s="543"/>
      <c r="I1" s="543"/>
      <c r="J1" s="81"/>
      <c r="K1" s="1"/>
      <c r="L1" s="1"/>
      <c r="M1" s="1"/>
      <c r="N1" s="1"/>
      <c r="Q1" s="1"/>
    </row>
    <row r="2" spans="1:39" ht="15.75" customHeight="1" x14ac:dyDescent="0.2">
      <c r="A2" s="544" t="s">
        <v>143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3"/>
      <c r="P2" s="3"/>
      <c r="Q2" s="3"/>
    </row>
    <row r="3" spans="1:39" ht="15.75" customHeight="1" x14ac:dyDescent="0.2">
      <c r="A3" s="544" t="str">
        <f>Sekretariat!A3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3"/>
      <c r="P3" s="3"/>
      <c r="Q3" s="3"/>
    </row>
    <row r="4" spans="1:39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3"/>
      <c r="P4" s="3"/>
      <c r="Q4" s="3"/>
    </row>
    <row r="5" spans="1:39" ht="14.25" customHeight="1" x14ac:dyDescent="0.2">
      <c r="A5" s="82"/>
      <c r="B5" s="82"/>
      <c r="C5" s="4"/>
      <c r="D5" s="82"/>
      <c r="E5" s="82"/>
      <c r="F5" s="391"/>
      <c r="G5" s="391"/>
      <c r="H5" s="391"/>
      <c r="I5" s="82"/>
      <c r="J5" s="82"/>
      <c r="K5" s="82"/>
      <c r="L5" s="82"/>
      <c r="M5" s="82"/>
      <c r="N5" s="82"/>
      <c r="O5" s="82"/>
      <c r="P5" s="82"/>
      <c r="Q5" s="82"/>
    </row>
    <row r="6" spans="1:39" ht="18.75" customHeight="1" x14ac:dyDescent="0.2">
      <c r="A6" s="513" t="s">
        <v>0</v>
      </c>
      <c r="B6" s="513" t="s">
        <v>1</v>
      </c>
      <c r="C6" s="515" t="s">
        <v>2</v>
      </c>
      <c r="D6" s="516"/>
      <c r="E6" s="581" t="s">
        <v>3</v>
      </c>
      <c r="F6" s="515" t="s">
        <v>104</v>
      </c>
      <c r="G6" s="519"/>
      <c r="H6" s="519"/>
      <c r="I6" s="516"/>
      <c r="J6" s="120"/>
      <c r="K6" s="516" t="s">
        <v>5</v>
      </c>
      <c r="L6" s="120"/>
      <c r="M6" s="516" t="s">
        <v>6</v>
      </c>
      <c r="N6" s="513" t="s">
        <v>8</v>
      </c>
      <c r="O6" s="82"/>
      <c r="P6" s="82"/>
      <c r="Q6" s="82"/>
    </row>
    <row r="7" spans="1:39" ht="12.75" customHeight="1" x14ac:dyDescent="0.2">
      <c r="A7" s="514"/>
      <c r="B7" s="514"/>
      <c r="C7" s="517"/>
      <c r="D7" s="518"/>
      <c r="E7" s="582"/>
      <c r="F7" s="517"/>
      <c r="G7" s="520"/>
      <c r="H7" s="520"/>
      <c r="I7" s="518"/>
      <c r="J7" s="121"/>
      <c r="K7" s="518"/>
      <c r="L7" s="121"/>
      <c r="M7" s="518"/>
      <c r="N7" s="514"/>
      <c r="O7" s="82"/>
      <c r="P7" s="82"/>
      <c r="Q7" s="82"/>
    </row>
    <row r="8" spans="1:39" ht="12.75" customHeight="1" x14ac:dyDescent="0.2">
      <c r="A8" s="408"/>
      <c r="B8" s="408"/>
      <c r="C8" s="407"/>
      <c r="D8" s="411"/>
      <c r="E8" s="412"/>
      <c r="F8" s="408" t="s">
        <v>105</v>
      </c>
      <c r="G8" s="408" t="s">
        <v>106</v>
      </c>
      <c r="H8" s="408" t="s">
        <v>107</v>
      </c>
      <c r="I8" s="408" t="s">
        <v>108</v>
      </c>
      <c r="J8" s="380"/>
      <c r="K8" s="411"/>
      <c r="L8" s="380"/>
      <c r="M8" s="411"/>
      <c r="N8" s="408"/>
      <c r="O8" s="391"/>
      <c r="P8" s="391"/>
      <c r="Q8" s="391"/>
    </row>
    <row r="9" spans="1:39" ht="18" customHeight="1" x14ac:dyDescent="0.25">
      <c r="A9" s="359">
        <v>1</v>
      </c>
      <c r="B9" s="359">
        <v>2</v>
      </c>
      <c r="C9" s="578">
        <v>3</v>
      </c>
      <c r="D9" s="579"/>
      <c r="E9" s="284">
        <v>4</v>
      </c>
      <c r="F9" s="284">
        <v>5</v>
      </c>
      <c r="G9" s="284">
        <v>6</v>
      </c>
      <c r="H9" s="284">
        <v>7</v>
      </c>
      <c r="I9" s="284">
        <v>8</v>
      </c>
      <c r="J9" s="285"/>
      <c r="K9" s="349">
        <v>9</v>
      </c>
      <c r="L9" s="348"/>
      <c r="M9" s="349">
        <v>10</v>
      </c>
      <c r="N9" s="360">
        <v>11</v>
      </c>
      <c r="O9" s="1"/>
      <c r="P9" s="82"/>
      <c r="Q9" s="82"/>
    </row>
    <row r="10" spans="1:39" s="53" customFormat="1" ht="47.25" x14ac:dyDescent="0.2">
      <c r="A10" s="479">
        <v>1</v>
      </c>
      <c r="B10" s="471" t="s">
        <v>87</v>
      </c>
      <c r="C10" s="503">
        <v>1</v>
      </c>
      <c r="D10" s="580" t="s">
        <v>90</v>
      </c>
      <c r="E10" s="585" t="s">
        <v>4</v>
      </c>
      <c r="F10" s="574" t="s">
        <v>88</v>
      </c>
      <c r="G10" s="574" t="s">
        <v>88</v>
      </c>
      <c r="H10" s="574" t="s">
        <v>88</v>
      </c>
      <c r="I10" s="574" t="s">
        <v>88</v>
      </c>
      <c r="J10" s="498">
        <v>1</v>
      </c>
      <c r="K10" s="583" t="s">
        <v>57</v>
      </c>
      <c r="L10" s="343">
        <v>1</v>
      </c>
      <c r="M10" s="355" t="s">
        <v>55</v>
      </c>
      <c r="N10" s="450">
        <v>40915000</v>
      </c>
      <c r="O10" s="64"/>
      <c r="P10" s="63"/>
      <c r="Q10" s="63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</row>
    <row r="11" spans="1:39" s="53" customFormat="1" ht="31.5" x14ac:dyDescent="0.2">
      <c r="A11" s="480"/>
      <c r="B11" s="472"/>
      <c r="C11" s="503"/>
      <c r="D11" s="580"/>
      <c r="E11" s="585"/>
      <c r="F11" s="574"/>
      <c r="G11" s="574"/>
      <c r="H11" s="574"/>
      <c r="I11" s="574"/>
      <c r="J11" s="498"/>
      <c r="K11" s="583"/>
      <c r="L11" s="343">
        <v>2</v>
      </c>
      <c r="M11" s="355" t="s">
        <v>56</v>
      </c>
      <c r="N11" s="450">
        <v>39333000</v>
      </c>
      <c r="O11" s="65"/>
      <c r="P11" s="63"/>
      <c r="Q11" s="63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</row>
    <row r="12" spans="1:39" s="53" customFormat="1" ht="47.25" x14ac:dyDescent="0.2">
      <c r="A12" s="480"/>
      <c r="B12" s="472"/>
      <c r="C12" s="503"/>
      <c r="D12" s="580"/>
      <c r="E12" s="585"/>
      <c r="F12" s="574"/>
      <c r="G12" s="574"/>
      <c r="H12" s="574"/>
      <c r="I12" s="574"/>
      <c r="J12" s="498"/>
      <c r="K12" s="583"/>
      <c r="L12" s="343">
        <v>3</v>
      </c>
      <c r="M12" s="355" t="s">
        <v>52</v>
      </c>
      <c r="N12" s="450">
        <v>746850000</v>
      </c>
      <c r="O12" s="65"/>
      <c r="P12" s="63"/>
      <c r="Q12" s="63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</row>
    <row r="13" spans="1:39" s="53" customFormat="1" ht="47.25" x14ac:dyDescent="0.2">
      <c r="A13" s="480"/>
      <c r="B13" s="472"/>
      <c r="C13" s="482">
        <v>2</v>
      </c>
      <c r="D13" s="471" t="s">
        <v>89</v>
      </c>
      <c r="E13" s="479" t="s">
        <v>50</v>
      </c>
      <c r="F13" s="575" t="s">
        <v>112</v>
      </c>
      <c r="G13" s="575" t="s">
        <v>113</v>
      </c>
      <c r="H13" s="575" t="s">
        <v>114</v>
      </c>
      <c r="I13" s="584" t="s">
        <v>111</v>
      </c>
      <c r="J13" s="464">
        <v>2</v>
      </c>
      <c r="K13" s="583" t="s">
        <v>61</v>
      </c>
      <c r="L13" s="343">
        <v>4</v>
      </c>
      <c r="M13" s="355" t="s">
        <v>59</v>
      </c>
      <c r="N13" s="220">
        <v>7508000</v>
      </c>
      <c r="O13" s="65"/>
      <c r="P13" s="63"/>
      <c r="Q13" s="63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</row>
    <row r="14" spans="1:39" s="53" customFormat="1" ht="31.5" x14ac:dyDescent="0.2">
      <c r="A14" s="480"/>
      <c r="B14" s="472"/>
      <c r="C14" s="483"/>
      <c r="D14" s="472"/>
      <c r="E14" s="480"/>
      <c r="F14" s="576"/>
      <c r="G14" s="576"/>
      <c r="H14" s="576"/>
      <c r="I14" s="576"/>
      <c r="J14" s="464"/>
      <c r="K14" s="583"/>
      <c r="L14" s="343">
        <v>5</v>
      </c>
      <c r="M14" s="355" t="s">
        <v>60</v>
      </c>
      <c r="N14" s="220">
        <v>79170000</v>
      </c>
      <c r="O14" s="65"/>
      <c r="P14" s="63"/>
      <c r="Q14" s="63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</row>
    <row r="15" spans="1:39" s="53" customFormat="1" ht="31.5" x14ac:dyDescent="0.2">
      <c r="A15" s="480"/>
      <c r="B15" s="472"/>
      <c r="C15" s="483"/>
      <c r="D15" s="472"/>
      <c r="E15" s="480"/>
      <c r="F15" s="576"/>
      <c r="G15" s="576"/>
      <c r="H15" s="576"/>
      <c r="I15" s="576"/>
      <c r="J15" s="464"/>
      <c r="K15" s="583"/>
      <c r="L15" s="448">
        <v>6</v>
      </c>
      <c r="M15" s="449" t="s">
        <v>53</v>
      </c>
      <c r="N15" s="220">
        <v>66550000</v>
      </c>
      <c r="O15" s="65"/>
      <c r="P15" s="63"/>
      <c r="Q15" s="63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</row>
    <row r="16" spans="1:39" s="53" customFormat="1" ht="31.5" x14ac:dyDescent="0.2">
      <c r="A16" s="481"/>
      <c r="B16" s="473"/>
      <c r="C16" s="484"/>
      <c r="D16" s="473"/>
      <c r="E16" s="481"/>
      <c r="F16" s="577"/>
      <c r="G16" s="577"/>
      <c r="H16" s="577"/>
      <c r="I16" s="577"/>
      <c r="J16" s="465"/>
      <c r="K16" s="583"/>
      <c r="L16" s="343">
        <v>7</v>
      </c>
      <c r="M16" s="449" t="s">
        <v>137</v>
      </c>
      <c r="N16" s="353">
        <v>1419500000</v>
      </c>
      <c r="O16" s="65"/>
      <c r="P16" s="63"/>
      <c r="Q16" s="63"/>
      <c r="R16" s="67"/>
      <c r="S16" s="67"/>
      <c r="T16" s="67"/>
      <c r="U16" s="67"/>
      <c r="V16" s="67"/>
      <c r="W16" s="67"/>
      <c r="X16" s="67"/>
      <c r="Y16" s="67"/>
      <c r="Z16" s="67"/>
      <c r="AA16" s="67"/>
      <c r="AB16" s="67"/>
      <c r="AC16" s="67"/>
      <c r="AD16" s="67"/>
      <c r="AE16" s="67"/>
      <c r="AF16" s="67"/>
      <c r="AG16" s="67"/>
      <c r="AH16" s="67"/>
      <c r="AI16" s="67"/>
      <c r="AJ16" s="67"/>
      <c r="AK16" s="67"/>
      <c r="AL16" s="67"/>
      <c r="AM16" s="67"/>
    </row>
    <row r="17" spans="1:31" ht="15.75" x14ac:dyDescent="0.2">
      <c r="A17" s="134"/>
      <c r="B17" s="277"/>
      <c r="C17" s="278"/>
      <c r="D17" s="279"/>
      <c r="E17" s="261"/>
      <c r="F17" s="280"/>
      <c r="G17" s="280"/>
      <c r="H17" s="280"/>
      <c r="I17" s="280"/>
      <c r="J17" s="137"/>
      <c r="K17" s="281"/>
      <c r="L17" s="245"/>
      <c r="M17" s="282"/>
      <c r="N17" s="283"/>
      <c r="O17" s="245"/>
      <c r="P17" s="243"/>
      <c r="Q17" s="243"/>
    </row>
    <row r="18" spans="1:31" ht="18" customHeight="1" x14ac:dyDescent="0.25">
      <c r="A18" s="79"/>
      <c r="B18" s="550"/>
      <c r="C18" s="551"/>
      <c r="D18" s="551"/>
      <c r="E18" s="7"/>
      <c r="K18" s="470" t="str">
        <f>Sekretariat!J25</f>
        <v>Kandangan, September 2019</v>
      </c>
      <c r="L18" s="470"/>
      <c r="M18" s="470"/>
      <c r="N18" s="1"/>
      <c r="O18" s="79"/>
      <c r="P18" s="1"/>
      <c r="Q18" s="1"/>
    </row>
    <row r="19" spans="1:31" ht="6.75" customHeight="1" x14ac:dyDescent="0.25">
      <c r="A19" s="79"/>
      <c r="B19" s="550"/>
      <c r="C19" s="551"/>
      <c r="D19" s="551"/>
      <c r="E19" s="7"/>
      <c r="K19" s="55"/>
      <c r="L19" s="55"/>
      <c r="N19" s="76"/>
      <c r="O19" s="76"/>
      <c r="P19" s="10"/>
      <c r="Q19" s="21"/>
      <c r="R19" s="1"/>
    </row>
    <row r="20" spans="1:31" ht="18" customHeight="1" x14ac:dyDescent="0.25">
      <c r="A20" s="79"/>
      <c r="B20" s="454" t="s">
        <v>10</v>
      </c>
      <c r="C20" s="454"/>
      <c r="D20" s="454"/>
      <c r="E20" s="7"/>
      <c r="K20" s="454" t="s">
        <v>10</v>
      </c>
      <c r="L20" s="454"/>
      <c r="M20" s="454"/>
      <c r="N20" s="75"/>
      <c r="O20" s="75"/>
      <c r="P20" s="6"/>
      <c r="Q20" s="6"/>
      <c r="R20" s="1"/>
    </row>
    <row r="21" spans="1:31" ht="18" customHeight="1" x14ac:dyDescent="0.25">
      <c r="A21" s="79"/>
      <c r="B21" s="454" t="s">
        <v>140</v>
      </c>
      <c r="C21" s="454"/>
      <c r="D21" s="454"/>
      <c r="E21" s="7"/>
      <c r="K21" s="454" t="s">
        <v>30</v>
      </c>
      <c r="L21" s="454"/>
      <c r="M21" s="454"/>
      <c r="N21" s="75"/>
      <c r="O21" s="75"/>
      <c r="P21" s="6"/>
      <c r="Q21" s="6"/>
      <c r="R21" s="1"/>
    </row>
    <row r="22" spans="1:31" ht="18" customHeight="1" x14ac:dyDescent="0.25">
      <c r="A22" s="79"/>
      <c r="B22" s="292"/>
      <c r="C22" s="438"/>
      <c r="D22" s="292"/>
      <c r="E22" s="56"/>
      <c r="K22" s="1"/>
      <c r="L22" s="1"/>
      <c r="M22" s="1"/>
      <c r="N22" s="1"/>
      <c r="O22" s="1"/>
      <c r="P22" s="6"/>
      <c r="Q22" s="6"/>
      <c r="R22" s="1"/>
      <c r="T22" s="80"/>
      <c r="U22" s="80"/>
      <c r="V22" s="524"/>
      <c r="W22" s="524"/>
      <c r="X22" s="524"/>
      <c r="Y22" s="524"/>
      <c r="Z22" s="80"/>
      <c r="AA22" s="80"/>
      <c r="AB22" s="547"/>
      <c r="AC22" s="547"/>
      <c r="AD22" s="547"/>
      <c r="AE22" s="547"/>
    </row>
    <row r="23" spans="1:31" ht="18" customHeight="1" x14ac:dyDescent="0.25">
      <c r="A23" s="79"/>
      <c r="B23" s="440"/>
      <c r="C23" s="440"/>
      <c r="D23" s="440"/>
      <c r="E23" s="78"/>
      <c r="F23" s="392"/>
      <c r="G23" s="392"/>
      <c r="H23" s="392"/>
      <c r="I23" s="78"/>
      <c r="J23" s="78"/>
      <c r="K23" s="83"/>
      <c r="L23" s="83"/>
      <c r="M23" s="83"/>
      <c r="N23" s="83"/>
      <c r="O23" s="83"/>
      <c r="P23" s="6"/>
      <c r="Q23" s="6"/>
      <c r="R23" s="1"/>
      <c r="T23" s="80"/>
      <c r="U23" s="80"/>
      <c r="V23" s="80"/>
      <c r="W23" s="80"/>
      <c r="X23" s="80"/>
      <c r="Y23" s="80"/>
      <c r="Z23" s="80"/>
      <c r="AA23" s="80"/>
      <c r="AB23" s="77"/>
      <c r="AC23" s="77"/>
      <c r="AD23" s="77"/>
      <c r="AE23" s="77"/>
    </row>
    <row r="24" spans="1:31" ht="16.5" customHeight="1" x14ac:dyDescent="0.25">
      <c r="A24" s="21"/>
      <c r="B24" s="440"/>
      <c r="C24" s="440"/>
      <c r="D24" s="440"/>
      <c r="E24" s="11"/>
      <c r="F24" s="11"/>
      <c r="G24" s="11"/>
      <c r="H24" s="11"/>
      <c r="I24" s="11"/>
      <c r="J24" s="11"/>
      <c r="K24" s="83"/>
      <c r="L24" s="83"/>
      <c r="M24" s="83"/>
      <c r="N24" s="83"/>
      <c r="O24" s="83"/>
      <c r="P24" s="6"/>
      <c r="Q24" s="6"/>
      <c r="R24" s="1"/>
      <c r="T24" s="80"/>
      <c r="U24" s="80"/>
      <c r="V24" s="80"/>
      <c r="W24" s="80"/>
      <c r="X24" s="80"/>
      <c r="Y24" s="80"/>
      <c r="Z24" s="80"/>
      <c r="AA24" s="80"/>
      <c r="AB24" s="77"/>
      <c r="AC24" s="77"/>
      <c r="AD24" s="77"/>
      <c r="AE24" s="77"/>
    </row>
    <row r="25" spans="1:31" ht="15" customHeight="1" x14ac:dyDescent="0.25">
      <c r="A25" s="1"/>
      <c r="B25" s="455" t="s">
        <v>141</v>
      </c>
      <c r="C25" s="455"/>
      <c r="D25" s="455"/>
      <c r="E25" s="454"/>
      <c r="F25" s="454"/>
      <c r="G25" s="454"/>
      <c r="H25" s="454"/>
      <c r="I25" s="454"/>
      <c r="J25" s="79"/>
      <c r="K25" s="557" t="s">
        <v>31</v>
      </c>
      <c r="L25" s="557"/>
      <c r="M25" s="557"/>
      <c r="N25" s="14"/>
      <c r="O25" s="14"/>
      <c r="P25" s="78"/>
      <c r="Q25" s="78"/>
      <c r="R25" s="1"/>
      <c r="T25" s="80"/>
      <c r="U25" s="80"/>
      <c r="V25" s="80"/>
      <c r="W25" s="80"/>
      <c r="X25" s="80"/>
      <c r="Y25" s="80"/>
      <c r="Z25" s="80"/>
      <c r="AA25" s="80"/>
      <c r="AB25" s="77"/>
      <c r="AC25" s="77"/>
      <c r="AD25" s="77"/>
      <c r="AE25" s="77"/>
    </row>
    <row r="26" spans="1:31" ht="15" customHeight="1" x14ac:dyDescent="0.25">
      <c r="A26" s="1"/>
      <c r="B26" s="456" t="s">
        <v>14</v>
      </c>
      <c r="C26" s="456"/>
      <c r="D26" s="456"/>
      <c r="E26" s="454"/>
      <c r="F26" s="454"/>
      <c r="G26" s="454"/>
      <c r="H26" s="454"/>
      <c r="I26" s="454"/>
      <c r="J26" s="79"/>
      <c r="K26" s="522" t="s">
        <v>27</v>
      </c>
      <c r="L26" s="522"/>
      <c r="M26" s="522"/>
      <c r="N26" s="17"/>
      <c r="O26" s="17"/>
      <c r="P26" s="78"/>
      <c r="Q26" s="78"/>
      <c r="R26" s="1"/>
      <c r="T26" s="80"/>
      <c r="U26" s="80"/>
      <c r="V26" s="80"/>
      <c r="W26" s="80"/>
      <c r="X26" s="80"/>
      <c r="Y26" s="80"/>
      <c r="Z26" s="80"/>
      <c r="AA26" s="80"/>
      <c r="AB26" s="77"/>
      <c r="AC26" s="77"/>
      <c r="AD26" s="77"/>
      <c r="AE26" s="77"/>
    </row>
    <row r="27" spans="1:31" ht="12.75" customHeight="1" x14ac:dyDescent="0.25">
      <c r="A27" s="1"/>
      <c r="B27" s="469" t="s">
        <v>36</v>
      </c>
      <c r="C27" s="469"/>
      <c r="D27" s="469"/>
      <c r="E27" s="79"/>
      <c r="F27" s="376"/>
      <c r="G27" s="376"/>
      <c r="H27" s="376"/>
      <c r="I27" s="79"/>
      <c r="J27" s="79"/>
      <c r="K27" s="522" t="s">
        <v>32</v>
      </c>
      <c r="L27" s="522"/>
      <c r="M27" s="522"/>
      <c r="N27" s="18"/>
      <c r="O27" s="18"/>
      <c r="P27" s="10"/>
      <c r="Q27" s="21"/>
      <c r="R27" s="1"/>
      <c r="T27" s="80"/>
      <c r="U27" s="80"/>
      <c r="V27" s="80"/>
      <c r="W27" s="80"/>
      <c r="X27" s="80"/>
      <c r="Y27" s="80"/>
      <c r="Z27" s="80"/>
      <c r="AA27" s="80"/>
      <c r="AB27" s="77"/>
      <c r="AC27" s="77"/>
      <c r="AD27" s="77"/>
      <c r="AE27" s="77"/>
    </row>
    <row r="28" spans="1:31" ht="11.25" customHeight="1" x14ac:dyDescent="0.25">
      <c r="A28" s="1"/>
      <c r="B28" s="57"/>
      <c r="C28" s="52"/>
      <c r="E28" s="57"/>
      <c r="F28" s="376"/>
      <c r="G28" s="376"/>
      <c r="H28" s="376"/>
      <c r="I28" s="79"/>
      <c r="J28" s="79"/>
      <c r="K28" s="57"/>
      <c r="L28" s="52"/>
      <c r="N28" s="20"/>
      <c r="O28" s="20"/>
      <c r="P28" s="79"/>
      <c r="Q28" s="79"/>
      <c r="R28" s="1"/>
      <c r="T28" s="80"/>
      <c r="U28" s="80"/>
      <c r="V28" s="80"/>
      <c r="W28" s="80"/>
      <c r="X28" s="80"/>
      <c r="Y28" s="80"/>
      <c r="Z28" s="80"/>
      <c r="AA28" s="80"/>
      <c r="AB28" s="77"/>
      <c r="AC28" s="77"/>
      <c r="AD28" s="77"/>
      <c r="AE28" s="77"/>
    </row>
    <row r="29" spans="1:31" ht="14.25" customHeight="1" x14ac:dyDescent="0.25">
      <c r="A29" s="58"/>
      <c r="B29" s="558"/>
      <c r="C29" s="558"/>
      <c r="E29" s="558"/>
      <c r="F29" s="558"/>
      <c r="G29" s="558"/>
      <c r="H29" s="558"/>
      <c r="I29" s="558"/>
      <c r="J29" s="76"/>
      <c r="K29" s="15"/>
      <c r="L29" s="15"/>
      <c r="M29" s="16"/>
      <c r="N29" s="15"/>
      <c r="O29" s="15"/>
      <c r="P29" s="79"/>
      <c r="Q29" s="79"/>
      <c r="R29" s="1"/>
      <c r="T29" s="28"/>
      <c r="U29" s="28"/>
      <c r="V29" s="559"/>
      <c r="W29" s="559"/>
      <c r="X29" s="559"/>
      <c r="Y29" s="559"/>
      <c r="Z29" s="74"/>
      <c r="AA29" s="74"/>
      <c r="AB29" s="74"/>
      <c r="AC29" s="74"/>
      <c r="AD29" s="74"/>
      <c r="AE29" s="74"/>
    </row>
    <row r="30" spans="1:31" ht="14.25" customHeight="1" x14ac:dyDescent="0.25">
      <c r="A30" s="1"/>
      <c r="B30" s="555"/>
      <c r="C30" s="555"/>
      <c r="E30" s="555"/>
      <c r="F30" s="555"/>
      <c r="G30" s="555"/>
      <c r="H30" s="555"/>
      <c r="I30" s="555"/>
      <c r="J30" s="75"/>
      <c r="K30" s="68"/>
      <c r="L30" s="68"/>
      <c r="M30" s="5"/>
      <c r="N30" s="22"/>
      <c r="O30" s="22"/>
      <c r="P30" s="79"/>
      <c r="Q30" s="79"/>
      <c r="R30" s="1"/>
      <c r="T30" s="24"/>
      <c r="U30" s="27"/>
      <c r="V30" s="40"/>
      <c r="W30" s="556"/>
      <c r="X30" s="556"/>
      <c r="Y30" s="556"/>
      <c r="Z30" s="68"/>
      <c r="AA30" s="13"/>
      <c r="AB30" s="20"/>
      <c r="AC30" s="20"/>
      <c r="AD30" s="20"/>
      <c r="AE30" s="20"/>
    </row>
    <row r="31" spans="1:31" ht="16.5" customHeight="1" x14ac:dyDescent="0.25">
      <c r="A31" s="1"/>
      <c r="B31" s="555"/>
      <c r="C31" s="555"/>
      <c r="E31" s="555"/>
      <c r="F31" s="555"/>
      <c r="G31" s="555"/>
      <c r="H31" s="555"/>
      <c r="I31" s="555"/>
      <c r="J31" s="75"/>
      <c r="K31" s="68"/>
      <c r="L31" s="68"/>
      <c r="M31" s="19"/>
      <c r="N31" s="19"/>
      <c r="O31" s="19"/>
      <c r="P31" s="1"/>
      <c r="Q31" s="1"/>
      <c r="R31" s="1"/>
      <c r="T31" s="29"/>
      <c r="U31" s="27"/>
      <c r="V31" s="68"/>
      <c r="W31" s="562"/>
      <c r="X31" s="562"/>
      <c r="Y31" s="562"/>
      <c r="Z31" s="15"/>
      <c r="AA31" s="16"/>
      <c r="AB31" s="15"/>
      <c r="AC31" s="15"/>
      <c r="AD31" s="15"/>
      <c r="AE31" s="46"/>
    </row>
    <row r="32" spans="1:31" ht="27.95" customHeight="1" x14ac:dyDescent="0.25">
      <c r="A32" s="1"/>
      <c r="B32" s="1"/>
      <c r="C32" s="52"/>
      <c r="D32" s="1"/>
      <c r="E32" s="1"/>
      <c r="F32" s="1"/>
      <c r="G32" s="1"/>
      <c r="H32" s="1"/>
      <c r="I32" s="1"/>
      <c r="J32" s="1"/>
      <c r="K32" s="68"/>
      <c r="L32" s="68"/>
      <c r="M32" s="5"/>
      <c r="N32" s="24"/>
      <c r="O32" s="25"/>
      <c r="P32" s="76"/>
      <c r="Q32" s="76"/>
      <c r="R32" s="1"/>
      <c r="T32" s="24"/>
      <c r="U32" s="556"/>
      <c r="V32" s="68"/>
      <c r="W32" s="562"/>
      <c r="X32" s="562"/>
      <c r="Y32" s="562"/>
      <c r="Z32" s="68"/>
      <c r="AA32" s="19"/>
      <c r="AB32" s="20"/>
      <c r="AC32" s="20"/>
      <c r="AD32" s="20"/>
      <c r="AE32" s="20"/>
    </row>
    <row r="33" spans="1:31" ht="27.95" customHeight="1" x14ac:dyDescent="0.25">
      <c r="A33" s="83"/>
      <c r="B33" s="83"/>
      <c r="C33" s="34"/>
      <c r="D33" s="83"/>
      <c r="E33" s="83"/>
      <c r="F33" s="393"/>
      <c r="G33" s="393"/>
      <c r="H33" s="393"/>
      <c r="I33" s="83"/>
      <c r="J33" s="83"/>
      <c r="K33" s="15"/>
      <c r="L33" s="15"/>
      <c r="M33" s="5"/>
      <c r="N33" s="25"/>
      <c r="O33" s="25"/>
      <c r="P33" s="75"/>
      <c r="Q33" s="75"/>
      <c r="R33" s="1"/>
      <c r="T33" s="29"/>
      <c r="U33" s="556"/>
      <c r="V33" s="30"/>
      <c r="W33" s="562"/>
      <c r="X33" s="562"/>
      <c r="Y33" s="562"/>
      <c r="Z33" s="68"/>
      <c r="AA33" s="19"/>
      <c r="AB33" s="20"/>
      <c r="AC33" s="20"/>
      <c r="AD33" s="20"/>
      <c r="AE33" s="20"/>
    </row>
    <row r="34" spans="1:31" ht="27.95" customHeight="1" x14ac:dyDescent="0.25">
      <c r="A34" s="83"/>
      <c r="B34" s="83"/>
      <c r="C34" s="34"/>
      <c r="D34" s="83"/>
      <c r="E34" s="83"/>
      <c r="F34" s="393"/>
      <c r="G34" s="393"/>
      <c r="H34" s="393"/>
      <c r="I34" s="83"/>
      <c r="J34" s="83"/>
      <c r="K34" s="15"/>
      <c r="L34" s="15"/>
      <c r="M34" s="5"/>
      <c r="N34" s="24"/>
      <c r="O34" s="25"/>
      <c r="P34" s="75"/>
      <c r="Q34" s="75"/>
      <c r="R34" s="1"/>
      <c r="T34" s="24"/>
      <c r="U34" s="27"/>
      <c r="V34" s="68"/>
      <c r="W34" s="556"/>
      <c r="X34" s="556"/>
      <c r="Y34" s="556"/>
      <c r="Z34" s="68"/>
      <c r="AA34" s="9"/>
      <c r="AB34" s="25"/>
      <c r="AC34" s="25"/>
      <c r="AD34" s="25"/>
      <c r="AE34" s="24"/>
    </row>
    <row r="35" spans="1:31" ht="21" customHeight="1" x14ac:dyDescent="0.25">
      <c r="A35" s="14"/>
      <c r="B35" s="83"/>
      <c r="C35" s="34"/>
      <c r="D35" s="34"/>
      <c r="E35" s="83"/>
      <c r="F35" s="393"/>
      <c r="G35" s="393"/>
      <c r="H35" s="393"/>
      <c r="I35" s="83"/>
      <c r="J35" s="83"/>
      <c r="K35" s="15"/>
      <c r="L35" s="15"/>
      <c r="M35" s="23"/>
      <c r="N35" s="25"/>
      <c r="O35" s="25"/>
      <c r="P35" s="1"/>
      <c r="Q35" s="1"/>
      <c r="R35" s="1"/>
      <c r="T35" s="24"/>
      <c r="U35" s="32"/>
      <c r="V35" s="69"/>
      <c r="W35" s="563"/>
      <c r="X35" s="563"/>
      <c r="Y35" s="563"/>
      <c r="Z35" s="15"/>
      <c r="AA35" s="9"/>
      <c r="AB35" s="25"/>
      <c r="AC35" s="25"/>
      <c r="AD35" s="25"/>
      <c r="AE35" s="24"/>
    </row>
    <row r="36" spans="1:31" ht="18.75" customHeight="1" x14ac:dyDescent="0.25">
      <c r="A36" s="12"/>
      <c r="B36" s="12"/>
      <c r="C36" s="43"/>
      <c r="D36" s="12"/>
      <c r="E36" s="12"/>
      <c r="F36" s="12"/>
      <c r="G36" s="12"/>
      <c r="H36" s="12"/>
      <c r="I36" s="12"/>
      <c r="J36" s="12"/>
      <c r="K36" s="15"/>
      <c r="L36" s="15"/>
      <c r="M36" s="9"/>
      <c r="N36" s="25"/>
      <c r="O36" s="25"/>
      <c r="P36" s="83"/>
      <c r="Q36" s="83"/>
      <c r="R36" s="1"/>
      <c r="T36" s="68"/>
      <c r="U36" s="560"/>
      <c r="V36" s="560"/>
      <c r="W36" s="560"/>
      <c r="X36" s="33"/>
      <c r="Y36" s="561"/>
      <c r="Z36" s="561"/>
      <c r="AA36" s="556"/>
      <c r="AB36" s="556"/>
      <c r="AC36" s="556"/>
      <c r="AD36" s="556"/>
      <c r="AE36" s="556"/>
    </row>
    <row r="37" spans="1:31" ht="15" customHeight="1" x14ac:dyDescent="0.25">
      <c r="A37" s="12"/>
      <c r="B37" s="12"/>
      <c r="C37" s="43"/>
      <c r="D37" s="12"/>
      <c r="E37" s="12"/>
      <c r="F37" s="12"/>
      <c r="G37" s="12"/>
      <c r="H37" s="12"/>
      <c r="I37" s="12"/>
      <c r="J37" s="12"/>
      <c r="K37" s="26"/>
      <c r="L37" s="26"/>
      <c r="M37" s="27"/>
      <c r="N37" s="27"/>
      <c r="O37" s="27"/>
      <c r="P37" s="83"/>
      <c r="Q37" s="83"/>
      <c r="R37" s="1"/>
      <c r="T37" s="68"/>
      <c r="U37" s="560"/>
      <c r="V37" s="560"/>
      <c r="W37" s="560"/>
      <c r="X37" s="33"/>
      <c r="Y37" s="561"/>
      <c r="Z37" s="561"/>
      <c r="AA37" s="556"/>
      <c r="AB37" s="556"/>
      <c r="AC37" s="556"/>
      <c r="AD37" s="556"/>
      <c r="AE37" s="556"/>
    </row>
    <row r="38" spans="1:31" ht="15" customHeight="1" x14ac:dyDescent="0.25">
      <c r="A38" s="28"/>
      <c r="B38" s="28"/>
      <c r="C38" s="59"/>
      <c r="D38" s="39"/>
      <c r="E38" s="39"/>
      <c r="F38" s="39"/>
      <c r="G38" s="39"/>
      <c r="H38" s="39"/>
      <c r="I38" s="39"/>
      <c r="J38" s="39"/>
      <c r="K38" s="26"/>
      <c r="L38" s="26"/>
      <c r="M38" s="27"/>
      <c r="N38" s="27"/>
      <c r="O38" s="27"/>
      <c r="P38" s="14"/>
      <c r="Q38" s="14"/>
      <c r="R38" s="1"/>
      <c r="T38" s="68"/>
      <c r="U38" s="560"/>
      <c r="V38" s="560"/>
      <c r="W38" s="560"/>
      <c r="X38" s="33"/>
      <c r="Y38" s="561"/>
      <c r="Z38" s="561"/>
      <c r="AA38" s="556"/>
      <c r="AB38" s="556"/>
      <c r="AC38" s="556"/>
      <c r="AD38" s="556"/>
      <c r="AE38" s="556"/>
    </row>
    <row r="39" spans="1:31" ht="15" customHeight="1" x14ac:dyDescent="0.25">
      <c r="A39" s="24"/>
      <c r="B39" s="27"/>
      <c r="C39" s="40"/>
      <c r="D39" s="27"/>
      <c r="E39" s="27"/>
      <c r="F39" s="27"/>
      <c r="G39" s="27"/>
      <c r="H39" s="27"/>
      <c r="I39" s="27"/>
      <c r="J39" s="27"/>
      <c r="K39" s="26"/>
      <c r="L39" s="26"/>
      <c r="M39" s="27"/>
      <c r="N39" s="27"/>
      <c r="O39" s="27"/>
      <c r="P39" s="17"/>
      <c r="Q39" s="17"/>
      <c r="R39" s="1"/>
      <c r="T39" s="68"/>
      <c r="U39" s="560"/>
      <c r="V39" s="560"/>
      <c r="W39" s="560"/>
      <c r="X39" s="33"/>
      <c r="Y39" s="561"/>
      <c r="Z39" s="561"/>
      <c r="AA39" s="556"/>
      <c r="AB39" s="556"/>
      <c r="AC39" s="556"/>
      <c r="AD39" s="556"/>
      <c r="AE39" s="556"/>
    </row>
    <row r="40" spans="1:31" ht="15.75" x14ac:dyDescent="0.25">
      <c r="A40" s="29"/>
      <c r="B40" s="27"/>
      <c r="C40" s="68"/>
      <c r="D40" s="41"/>
      <c r="E40" s="41"/>
      <c r="F40" s="41"/>
      <c r="G40" s="41"/>
      <c r="H40" s="41"/>
      <c r="I40" s="41"/>
      <c r="J40" s="41"/>
      <c r="K40" s="26"/>
      <c r="L40" s="26"/>
      <c r="M40" s="27"/>
      <c r="N40" s="27"/>
      <c r="O40" s="27"/>
      <c r="P40" s="18"/>
      <c r="Q40" s="18"/>
      <c r="R40" s="1"/>
      <c r="T40" s="68"/>
      <c r="U40" s="560"/>
      <c r="V40" s="560"/>
      <c r="W40" s="560"/>
      <c r="X40" s="33"/>
      <c r="Y40" s="561"/>
      <c r="Z40" s="561"/>
      <c r="AA40" s="556"/>
      <c r="AB40" s="556"/>
      <c r="AC40" s="556"/>
      <c r="AD40" s="556"/>
      <c r="AE40" s="556"/>
    </row>
    <row r="41" spans="1:31" ht="15.75" x14ac:dyDescent="0.25">
      <c r="A41" s="24"/>
      <c r="B41" s="27"/>
      <c r="C41" s="68"/>
      <c r="D41" s="41"/>
      <c r="E41" s="41"/>
      <c r="F41" s="41"/>
      <c r="G41" s="41"/>
      <c r="H41" s="41"/>
      <c r="I41" s="41"/>
      <c r="J41" s="41"/>
      <c r="K41" s="26"/>
      <c r="L41" s="26"/>
      <c r="M41" s="27"/>
      <c r="N41" s="27"/>
      <c r="O41" s="27"/>
      <c r="P41" s="74"/>
      <c r="Q41" s="74"/>
      <c r="R41" s="1"/>
      <c r="T41" s="68"/>
      <c r="U41" s="556"/>
      <c r="V41" s="556"/>
      <c r="W41" s="556"/>
      <c r="X41" s="556"/>
      <c r="Y41" s="556"/>
      <c r="Z41" s="71"/>
      <c r="AA41" s="72"/>
      <c r="AB41" s="72"/>
      <c r="AC41" s="72"/>
      <c r="AD41" s="72"/>
      <c r="AE41" s="72"/>
    </row>
    <row r="42" spans="1:31" ht="15.75" x14ac:dyDescent="0.25">
      <c r="A42" s="29"/>
      <c r="B42" s="27"/>
      <c r="C42" s="30"/>
      <c r="D42" s="41"/>
      <c r="E42" s="41"/>
      <c r="F42" s="41"/>
      <c r="G42" s="41"/>
      <c r="H42" s="41"/>
      <c r="I42" s="41"/>
      <c r="J42" s="41"/>
      <c r="K42" s="26"/>
      <c r="L42" s="26"/>
      <c r="M42" s="27"/>
      <c r="N42" s="27"/>
      <c r="O42" s="27"/>
      <c r="P42" s="20"/>
      <c r="Q42" s="20"/>
      <c r="R42" s="1"/>
      <c r="T42" s="24"/>
      <c r="U42" s="32"/>
      <c r="V42" s="69"/>
      <c r="W42" s="69"/>
      <c r="X42" s="32"/>
      <c r="Y42" s="32"/>
      <c r="Z42" s="15"/>
      <c r="AA42" s="9"/>
      <c r="AB42" s="25"/>
      <c r="AC42" s="25"/>
      <c r="AD42" s="25"/>
      <c r="AE42" s="24"/>
    </row>
    <row r="43" spans="1:31" ht="15.75" customHeight="1" x14ac:dyDescent="0.25">
      <c r="A43" s="24"/>
      <c r="B43" s="27"/>
      <c r="C43" s="68"/>
      <c r="D43" s="27"/>
      <c r="E43" s="27"/>
      <c r="F43" s="27"/>
      <c r="G43" s="27"/>
      <c r="H43" s="27"/>
      <c r="I43" s="27"/>
      <c r="J43" s="27"/>
      <c r="K43" s="71"/>
      <c r="L43" s="71"/>
      <c r="M43" s="72"/>
      <c r="N43" s="72"/>
      <c r="O43" s="72"/>
      <c r="P43" s="15"/>
      <c r="Q43" s="46"/>
      <c r="R43" s="1"/>
      <c r="T43" s="14"/>
      <c r="U43" s="469"/>
      <c r="V43" s="469"/>
      <c r="W43" s="469"/>
      <c r="X43" s="469"/>
      <c r="Y43" s="68"/>
      <c r="Z43" s="31"/>
      <c r="AA43" s="469"/>
      <c r="AB43" s="469"/>
      <c r="AC43" s="469"/>
      <c r="AD43" s="469"/>
      <c r="AE43" s="469"/>
    </row>
    <row r="44" spans="1:31" ht="15" customHeight="1" x14ac:dyDescent="0.25">
      <c r="A44" s="24"/>
      <c r="B44" s="27"/>
      <c r="C44" s="69"/>
      <c r="D44" s="32"/>
      <c r="E44" s="32"/>
      <c r="F44" s="32"/>
      <c r="G44" s="32"/>
      <c r="H44" s="32"/>
      <c r="I44" s="32"/>
      <c r="J44" s="32"/>
      <c r="K44" s="71"/>
      <c r="L44" s="71"/>
      <c r="M44" s="72"/>
      <c r="N44" s="72"/>
      <c r="O44" s="72"/>
      <c r="P44" s="22"/>
      <c r="Q44" s="22"/>
      <c r="R44" s="1"/>
      <c r="T44" s="14"/>
      <c r="U44" s="469"/>
      <c r="V44" s="469"/>
      <c r="W44" s="469"/>
      <c r="X44" s="68"/>
      <c r="Y44" s="68"/>
      <c r="Z44" s="68"/>
      <c r="AA44" s="469"/>
      <c r="AB44" s="469"/>
      <c r="AC44" s="469"/>
      <c r="AD44" s="469"/>
      <c r="AE44" s="469"/>
    </row>
    <row r="45" spans="1:31" ht="15.75" x14ac:dyDescent="0.25">
      <c r="A45" s="24"/>
      <c r="B45" s="27"/>
      <c r="C45" s="69"/>
      <c r="D45" s="73"/>
      <c r="E45" s="73"/>
      <c r="F45" s="395"/>
      <c r="G45" s="395"/>
      <c r="H45" s="395"/>
      <c r="I45" s="73"/>
      <c r="J45" s="73"/>
      <c r="K45" s="15"/>
      <c r="L45" s="15"/>
      <c r="M45" s="9"/>
      <c r="N45" s="25"/>
      <c r="O45" s="25"/>
      <c r="P45" s="19"/>
      <c r="Q45" s="19"/>
      <c r="R45" s="1"/>
      <c r="T45" s="14"/>
      <c r="U45" s="469"/>
      <c r="V45" s="469"/>
      <c r="W45" s="469"/>
      <c r="X45" s="68"/>
      <c r="Y45" s="68"/>
      <c r="Z45" s="68"/>
      <c r="AA45" s="68"/>
      <c r="AB45" s="68"/>
      <c r="AC45" s="68"/>
      <c r="AD45" s="68"/>
      <c r="AE45" s="68"/>
    </row>
    <row r="46" spans="1:31" ht="15.75" x14ac:dyDescent="0.25">
      <c r="A46" s="24"/>
      <c r="B46" s="27"/>
      <c r="C46" s="69"/>
      <c r="D46" s="73"/>
      <c r="E46" s="73"/>
      <c r="F46" s="395"/>
      <c r="G46" s="395"/>
      <c r="H46" s="395"/>
      <c r="I46" s="73"/>
      <c r="J46" s="73"/>
      <c r="K46" s="31"/>
      <c r="L46" s="31"/>
      <c r="M46" s="27"/>
      <c r="N46" s="27"/>
      <c r="O46" s="27"/>
      <c r="P46" s="24"/>
      <c r="Q46" s="24"/>
      <c r="R46" s="1"/>
      <c r="T46" s="14"/>
      <c r="U46" s="68"/>
      <c r="V46" s="68"/>
      <c r="W46" s="68"/>
      <c r="X46" s="68"/>
      <c r="Y46" s="68"/>
      <c r="Z46" s="68"/>
      <c r="AA46" s="68"/>
      <c r="AB46" s="68"/>
      <c r="AC46" s="68"/>
      <c r="AD46" s="68"/>
      <c r="AE46" s="68"/>
    </row>
    <row r="47" spans="1:31" ht="15.75" x14ac:dyDescent="0.25">
      <c r="A47" s="24"/>
      <c r="B47" s="32"/>
      <c r="C47" s="69"/>
      <c r="D47" s="69"/>
      <c r="E47" s="32"/>
      <c r="F47" s="32"/>
      <c r="G47" s="32"/>
      <c r="H47" s="32"/>
      <c r="I47" s="32"/>
      <c r="J47" s="32"/>
      <c r="K47" s="68"/>
      <c r="L47" s="68"/>
      <c r="M47" s="27"/>
      <c r="N47" s="27"/>
      <c r="O47" s="27"/>
      <c r="P47" s="25"/>
      <c r="Q47" s="49"/>
      <c r="R47" s="1"/>
      <c r="T47" s="14"/>
      <c r="U47" s="68"/>
      <c r="V47" s="68"/>
      <c r="W47" s="68"/>
      <c r="X47" s="68"/>
      <c r="Y47" s="68"/>
      <c r="Z47" s="68"/>
      <c r="AA47" s="68"/>
      <c r="AB47" s="68"/>
      <c r="AC47" s="68"/>
      <c r="AD47" s="68"/>
      <c r="AE47" s="68"/>
    </row>
    <row r="48" spans="1:31" ht="15.75" x14ac:dyDescent="0.25">
      <c r="A48" s="68"/>
      <c r="B48" s="70"/>
      <c r="C48" s="72"/>
      <c r="D48" s="70"/>
      <c r="E48" s="33"/>
      <c r="F48" s="26"/>
      <c r="G48" s="26"/>
      <c r="H48" s="26"/>
      <c r="I48" s="26"/>
      <c r="J48" s="26"/>
      <c r="K48" s="68"/>
      <c r="L48" s="68"/>
      <c r="M48" s="68"/>
      <c r="N48" s="68"/>
      <c r="O48" s="68"/>
      <c r="P48" s="25"/>
      <c r="Q48" s="50"/>
      <c r="R48" s="1"/>
      <c r="T48" s="14"/>
      <c r="U48" s="68"/>
      <c r="V48" s="68"/>
      <c r="W48" s="68"/>
      <c r="X48" s="35"/>
      <c r="Y48" s="35"/>
      <c r="Z48" s="35"/>
      <c r="AA48" s="36"/>
      <c r="AB48" s="14"/>
      <c r="AC48" s="68"/>
      <c r="AD48" s="14"/>
      <c r="AE48" s="14"/>
    </row>
    <row r="49" spans="1:31" ht="15.75" customHeight="1" x14ac:dyDescent="0.25">
      <c r="A49" s="68"/>
      <c r="B49" s="43"/>
      <c r="C49" s="44"/>
      <c r="D49" s="45"/>
      <c r="E49" s="33"/>
      <c r="F49" s="26"/>
      <c r="G49" s="26"/>
      <c r="H49" s="26"/>
      <c r="I49" s="26"/>
      <c r="J49" s="26"/>
      <c r="K49" s="68"/>
      <c r="L49" s="68"/>
      <c r="M49" s="68"/>
      <c r="N49" s="68"/>
      <c r="O49" s="68"/>
      <c r="P49" s="25"/>
      <c r="Q49" s="50"/>
      <c r="R49" s="1"/>
      <c r="T49" s="14"/>
      <c r="U49" s="565"/>
      <c r="V49" s="565"/>
      <c r="W49" s="565"/>
      <c r="X49" s="38"/>
      <c r="Y49" s="38"/>
      <c r="Z49" s="37"/>
      <c r="AA49" s="38"/>
      <c r="AB49" s="38"/>
      <c r="AC49" s="38"/>
      <c r="AD49" s="38"/>
      <c r="AE49" s="38"/>
    </row>
    <row r="50" spans="1:31" ht="15.75" x14ac:dyDescent="0.25">
      <c r="A50" s="68"/>
      <c r="B50" s="27"/>
      <c r="C50" s="33"/>
      <c r="D50" s="48"/>
      <c r="E50" s="33"/>
      <c r="F50" s="26"/>
      <c r="G50" s="26"/>
      <c r="H50" s="26"/>
      <c r="I50" s="26"/>
      <c r="J50" s="26"/>
      <c r="K50" s="68"/>
      <c r="L50" s="68"/>
      <c r="M50" s="68"/>
      <c r="N50" s="68"/>
      <c r="O50" s="68"/>
      <c r="P50" s="25"/>
      <c r="Q50" s="24"/>
      <c r="R50" s="1"/>
      <c r="T50" s="14"/>
      <c r="U50" s="469"/>
      <c r="V50" s="469"/>
      <c r="W50" s="469"/>
      <c r="X50" s="68"/>
      <c r="Y50" s="68"/>
      <c r="Z50" s="68"/>
      <c r="AA50" s="564"/>
      <c r="AB50" s="564"/>
      <c r="AC50" s="564"/>
      <c r="AD50" s="564"/>
      <c r="AE50" s="564"/>
    </row>
    <row r="51" spans="1:31" ht="15.75" x14ac:dyDescent="0.25">
      <c r="A51" s="68"/>
      <c r="B51" s="27"/>
      <c r="C51" s="33"/>
      <c r="D51" s="48"/>
      <c r="E51" s="33"/>
      <c r="F51" s="26"/>
      <c r="G51" s="26"/>
      <c r="H51" s="26"/>
      <c r="I51" s="26"/>
      <c r="J51" s="26"/>
      <c r="K51" s="35"/>
      <c r="L51" s="35"/>
      <c r="M51" s="36"/>
      <c r="N51" s="14"/>
      <c r="O51" s="68"/>
      <c r="P51" s="27"/>
      <c r="Q51" s="27"/>
      <c r="R51" s="1"/>
      <c r="T51" s="14"/>
      <c r="U51" s="469"/>
      <c r="V51" s="469"/>
      <c r="W51" s="469"/>
      <c r="X51" s="27"/>
      <c r="Y51" s="27"/>
      <c r="Z51" s="27"/>
      <c r="AA51" s="564"/>
      <c r="AB51" s="564"/>
      <c r="AC51" s="564"/>
      <c r="AD51" s="564"/>
      <c r="AE51" s="564"/>
    </row>
    <row r="52" spans="1:31" ht="15.75" x14ac:dyDescent="0.25">
      <c r="A52" s="68"/>
      <c r="B52" s="27"/>
      <c r="C52" s="27"/>
      <c r="D52" s="48"/>
      <c r="E52" s="33"/>
      <c r="F52" s="26"/>
      <c r="G52" s="26"/>
      <c r="H52" s="26"/>
      <c r="I52" s="26"/>
      <c r="J52" s="26"/>
      <c r="K52" s="37"/>
      <c r="L52" s="37"/>
      <c r="M52" s="38"/>
      <c r="N52" s="38"/>
      <c r="O52" s="38"/>
      <c r="P52" s="27"/>
      <c r="Q52" s="27"/>
      <c r="R52" s="1"/>
      <c r="T52" s="14"/>
      <c r="U52" s="14"/>
      <c r="V52" s="14"/>
      <c r="W52" s="14"/>
      <c r="X52" s="14"/>
      <c r="Y52" s="14"/>
      <c r="Z52" s="14"/>
      <c r="AA52" s="14"/>
      <c r="AB52" s="14"/>
      <c r="AC52" s="14"/>
      <c r="AD52" s="14"/>
      <c r="AE52" s="14"/>
    </row>
    <row r="53" spans="1:31" ht="15.75" x14ac:dyDescent="0.25">
      <c r="A53" s="68"/>
      <c r="B53" s="72"/>
      <c r="C53" s="72"/>
      <c r="D53" s="48"/>
      <c r="E53" s="33"/>
      <c r="F53" s="26"/>
      <c r="G53" s="26"/>
      <c r="H53" s="26"/>
      <c r="I53" s="26"/>
      <c r="J53" s="26"/>
      <c r="K53" s="68"/>
      <c r="L53" s="68"/>
      <c r="M53" s="32"/>
      <c r="N53" s="32"/>
      <c r="O53" s="32"/>
      <c r="P53" s="27"/>
      <c r="Q53" s="27"/>
      <c r="R53" s="1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pans="1:31" ht="15.75" x14ac:dyDescent="0.25">
      <c r="A54" s="68"/>
      <c r="B54" s="42"/>
      <c r="C54" s="60"/>
      <c r="D54" s="42"/>
      <c r="E54" s="42"/>
      <c r="F54" s="42"/>
      <c r="G54" s="42"/>
      <c r="H54" s="42"/>
      <c r="I54" s="42"/>
      <c r="J54" s="42"/>
      <c r="K54" s="27"/>
      <c r="L54" s="27"/>
      <c r="M54" s="69"/>
      <c r="N54" s="69"/>
      <c r="O54" s="69"/>
      <c r="P54" s="27"/>
      <c r="Q54" s="27"/>
      <c r="R54" s="1"/>
      <c r="S54" s="47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pans="1:31" ht="15.75" x14ac:dyDescent="0.25">
      <c r="A55" s="68"/>
      <c r="B55" s="72"/>
      <c r="C55" s="72"/>
      <c r="D55" s="72"/>
      <c r="E55" s="72"/>
      <c r="F55" s="397"/>
      <c r="G55" s="397"/>
      <c r="H55" s="397"/>
      <c r="I55" s="72"/>
      <c r="J55" s="72"/>
      <c r="K55" s="14"/>
      <c r="L55" s="14"/>
      <c r="M55" s="14"/>
      <c r="N55" s="14"/>
      <c r="O55" s="14"/>
      <c r="P55" s="27"/>
      <c r="Q55" s="27"/>
      <c r="R55" s="1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pans="1:31" ht="15.75" x14ac:dyDescent="0.25">
      <c r="A56" s="24"/>
      <c r="B56" s="32"/>
      <c r="C56" s="69"/>
      <c r="D56" s="69"/>
      <c r="E56" s="32"/>
      <c r="F56" s="32"/>
      <c r="G56" s="32"/>
      <c r="H56" s="32"/>
      <c r="I56" s="32"/>
      <c r="J56" s="32"/>
      <c r="K56" s="42"/>
      <c r="L56" s="42"/>
      <c r="M56" s="42"/>
      <c r="N56" s="42"/>
      <c r="O56" s="42"/>
      <c r="P56" s="27"/>
      <c r="Q56" s="27"/>
      <c r="R56" s="1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pans="1:31" ht="15.75" x14ac:dyDescent="0.25">
      <c r="A57" s="14"/>
      <c r="B57" s="68"/>
      <c r="C57" s="68"/>
      <c r="D57" s="68"/>
      <c r="E57" s="68"/>
      <c r="F57" s="375"/>
      <c r="G57" s="375"/>
      <c r="H57" s="375"/>
      <c r="I57" s="68"/>
      <c r="J57" s="68"/>
      <c r="K57" s="42"/>
      <c r="L57" s="42"/>
      <c r="M57" s="42"/>
      <c r="N57" s="42"/>
      <c r="O57" s="42"/>
      <c r="P57" s="72"/>
      <c r="Q57" s="72"/>
      <c r="R57" s="1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pans="1:31" ht="15.75" x14ac:dyDescent="0.25">
      <c r="A58" s="14"/>
      <c r="B58" s="68"/>
      <c r="C58" s="68"/>
      <c r="D58" s="68"/>
      <c r="E58" s="68"/>
      <c r="F58" s="375"/>
      <c r="G58" s="375"/>
      <c r="H58" s="375"/>
      <c r="I58" s="68"/>
      <c r="J58" s="68"/>
      <c r="P58" s="72"/>
      <c r="Q58" s="72"/>
      <c r="R58" s="1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pans="1:31" ht="15.75" x14ac:dyDescent="0.25">
      <c r="A59" s="14"/>
      <c r="B59" s="68"/>
      <c r="C59" s="68"/>
      <c r="D59" s="68"/>
      <c r="E59" s="68"/>
      <c r="F59" s="375"/>
      <c r="G59" s="375"/>
      <c r="H59" s="375"/>
      <c r="I59" s="68"/>
      <c r="J59" s="68"/>
      <c r="P59" s="25"/>
      <c r="Q59" s="24"/>
      <c r="R59" s="1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pans="1:31" ht="15.75" x14ac:dyDescent="0.25">
      <c r="A60" s="14"/>
      <c r="B60" s="68"/>
      <c r="C60" s="68"/>
      <c r="D60" s="68"/>
      <c r="E60" s="68"/>
      <c r="F60" s="375"/>
      <c r="G60" s="375"/>
      <c r="H60" s="375"/>
      <c r="I60" s="68"/>
      <c r="J60" s="68"/>
      <c r="P60" s="27"/>
      <c r="Q60" s="27"/>
      <c r="R60" s="1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pans="1:31" ht="15.75" x14ac:dyDescent="0.25">
      <c r="A61" s="14"/>
      <c r="B61" s="68"/>
      <c r="C61" s="68"/>
      <c r="D61" s="68"/>
      <c r="E61" s="68"/>
      <c r="F61" s="375"/>
      <c r="G61" s="375"/>
      <c r="H61" s="375"/>
      <c r="I61" s="68"/>
      <c r="J61" s="68"/>
      <c r="P61" s="27"/>
      <c r="Q61" s="27"/>
      <c r="R61" s="1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pans="1:31" ht="15.75" customHeight="1" x14ac:dyDescent="0.25">
      <c r="A62" s="14"/>
      <c r="B62" s="68"/>
      <c r="C62" s="68"/>
      <c r="D62" s="68"/>
      <c r="E62" s="35"/>
      <c r="F62" s="35"/>
      <c r="G62" s="35"/>
      <c r="H62" s="35"/>
      <c r="I62" s="35"/>
      <c r="J62" s="35"/>
      <c r="P62" s="68"/>
      <c r="Q62" s="68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pans="1:31" ht="15.75" x14ac:dyDescent="0.25">
      <c r="A63" s="14"/>
      <c r="B63" s="51"/>
      <c r="C63" s="61"/>
      <c r="D63" s="51"/>
      <c r="E63" s="51"/>
      <c r="F63" s="51"/>
      <c r="G63" s="51"/>
      <c r="H63" s="51"/>
      <c r="I63" s="51"/>
      <c r="J63" s="51"/>
      <c r="P63" s="68"/>
      <c r="Q63" s="68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pans="1:31" ht="15.75" x14ac:dyDescent="0.25">
      <c r="A64" s="14"/>
      <c r="B64" s="68"/>
      <c r="C64" s="68"/>
      <c r="D64" s="68"/>
      <c r="E64" s="68"/>
      <c r="F64" s="375"/>
      <c r="G64" s="375"/>
      <c r="H64" s="375"/>
      <c r="I64" s="68"/>
      <c r="J64" s="68"/>
      <c r="P64" s="68"/>
      <c r="Q64" s="68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pans="1:31" ht="15.75" x14ac:dyDescent="0.25">
      <c r="A65" s="14"/>
      <c r="B65" s="27"/>
      <c r="C65" s="68"/>
      <c r="D65" s="68"/>
      <c r="E65" s="27"/>
      <c r="F65" s="27"/>
      <c r="G65" s="27"/>
      <c r="H65" s="27"/>
      <c r="I65" s="27"/>
      <c r="J65" s="27"/>
      <c r="P65" s="14"/>
      <c r="Q65" s="14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pans="1:31" ht="15.75" x14ac:dyDescent="0.25">
      <c r="A66" s="14"/>
      <c r="B66" s="14"/>
      <c r="C66" s="29"/>
      <c r="D66" s="14"/>
      <c r="E66" s="14"/>
      <c r="F66" s="14"/>
      <c r="G66" s="14"/>
      <c r="H66" s="14"/>
      <c r="I66" s="14"/>
      <c r="J66" s="14"/>
      <c r="P66" s="38"/>
      <c r="Q66" s="38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pans="1:31" ht="15.75" x14ac:dyDescent="0.2">
      <c r="A67" s="42"/>
      <c r="B67" s="42"/>
      <c r="C67" s="60"/>
      <c r="D67" s="42"/>
      <c r="E67" s="42"/>
      <c r="F67" s="42"/>
      <c r="G67" s="42"/>
      <c r="H67" s="42"/>
      <c r="I67" s="42"/>
      <c r="J67" s="42"/>
      <c r="P67" s="32"/>
      <c r="Q67" s="32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68" spans="1:31" ht="15.75" x14ac:dyDescent="0.2">
      <c r="A68" s="42"/>
      <c r="B68" s="42"/>
      <c r="C68" s="60"/>
      <c r="D68" s="42"/>
      <c r="E68" s="42"/>
      <c r="F68" s="42"/>
      <c r="G68" s="42"/>
      <c r="H68" s="42"/>
      <c r="I68" s="42"/>
      <c r="J68" s="42"/>
      <c r="P68" s="69"/>
      <c r="Q68" s="69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pans="1:31" ht="15.75" x14ac:dyDescent="0.25">
      <c r="P69" s="14"/>
      <c r="Q69" s="14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pans="1:31" x14ac:dyDescent="0.2">
      <c r="P70" s="42"/>
      <c r="Q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pans="1:31" x14ac:dyDescent="0.2">
      <c r="P71" s="42"/>
      <c r="Q71" s="42"/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pans="1:31" x14ac:dyDescent="0.2"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  <row r="73" spans="1:31" x14ac:dyDescent="0.2">
      <c r="T73" s="42"/>
      <c r="U73" s="42"/>
      <c r="V73" s="42"/>
      <c r="W73" s="42"/>
      <c r="X73" s="42"/>
      <c r="Y73" s="42"/>
      <c r="Z73" s="42"/>
      <c r="AA73" s="42"/>
      <c r="AB73" s="42"/>
      <c r="AC73" s="42"/>
      <c r="AD73" s="42"/>
      <c r="AE73" s="42"/>
    </row>
    <row r="74" spans="1:31" x14ac:dyDescent="0.2">
      <c r="T74" s="42"/>
      <c r="U74" s="42"/>
      <c r="V74" s="42"/>
      <c r="W74" s="42"/>
      <c r="X74" s="42"/>
      <c r="Y74" s="42"/>
      <c r="Z74" s="42"/>
      <c r="AA74" s="42"/>
      <c r="AB74" s="42"/>
      <c r="AC74" s="42"/>
      <c r="AD74" s="42"/>
      <c r="AE74" s="42"/>
    </row>
  </sheetData>
  <mergeCells count="90">
    <mergeCell ref="U49:W49"/>
    <mergeCell ref="U50:W50"/>
    <mergeCell ref="AA50:AE50"/>
    <mergeCell ref="U51:W51"/>
    <mergeCell ref="AA51:AE51"/>
    <mergeCell ref="AA36:AE36"/>
    <mergeCell ref="U37:W37"/>
    <mergeCell ref="Y37:Z37"/>
    <mergeCell ref="AA37:AE37"/>
    <mergeCell ref="U38:W38"/>
    <mergeCell ref="Y38:Z38"/>
    <mergeCell ref="AA38:AE38"/>
    <mergeCell ref="U36:W36"/>
    <mergeCell ref="Y36:Z36"/>
    <mergeCell ref="U44:W44"/>
    <mergeCell ref="AA44:AE44"/>
    <mergeCell ref="U45:W45"/>
    <mergeCell ref="U39:W39"/>
    <mergeCell ref="Y39:Z39"/>
    <mergeCell ref="AA39:AE39"/>
    <mergeCell ref="U40:W40"/>
    <mergeCell ref="Y40:Z40"/>
    <mergeCell ref="AA40:AE40"/>
    <mergeCell ref="U41:Y41"/>
    <mergeCell ref="U43:X43"/>
    <mergeCell ref="AA43:AE43"/>
    <mergeCell ref="U32:U33"/>
    <mergeCell ref="W32:Y32"/>
    <mergeCell ref="W33:Y33"/>
    <mergeCell ref="W34:Y34"/>
    <mergeCell ref="B29:C29"/>
    <mergeCell ref="E29:I29"/>
    <mergeCell ref="V29:Y29"/>
    <mergeCell ref="B30:C30"/>
    <mergeCell ref="E30:I30"/>
    <mergeCell ref="W30:Y30"/>
    <mergeCell ref="B31:C31"/>
    <mergeCell ref="E31:I31"/>
    <mergeCell ref="W31:Y31"/>
    <mergeCell ref="B26:D26"/>
    <mergeCell ref="B27:D27"/>
    <mergeCell ref="W35:Y35"/>
    <mergeCell ref="B10:B16"/>
    <mergeCell ref="C10:C12"/>
    <mergeCell ref="E26:I26"/>
    <mergeCell ref="K26:M26"/>
    <mergeCell ref="K27:M27"/>
    <mergeCell ref="V22:Y22"/>
    <mergeCell ref="I10:I12"/>
    <mergeCell ref="E10:E12"/>
    <mergeCell ref="B18:D18"/>
    <mergeCell ref="K18:M18"/>
    <mergeCell ref="B19:D19"/>
    <mergeCell ref="B20:D20"/>
    <mergeCell ref="K20:M20"/>
    <mergeCell ref="AB22:AE22"/>
    <mergeCell ref="B25:D25"/>
    <mergeCell ref="E25:I25"/>
    <mergeCell ref="K25:M25"/>
    <mergeCell ref="B21:D21"/>
    <mergeCell ref="K21:M21"/>
    <mergeCell ref="K10:K12"/>
    <mergeCell ref="K13:K16"/>
    <mergeCell ref="J10:J12"/>
    <mergeCell ref="J13:J16"/>
    <mergeCell ref="I13:I16"/>
    <mergeCell ref="E1:I1"/>
    <mergeCell ref="A2:N2"/>
    <mergeCell ref="A3:N3"/>
    <mergeCell ref="A4:N4"/>
    <mergeCell ref="A6:A7"/>
    <mergeCell ref="B6:B7"/>
    <mergeCell ref="C6:D7"/>
    <mergeCell ref="E6:E7"/>
    <mergeCell ref="K6:K7"/>
    <mergeCell ref="M6:M7"/>
    <mergeCell ref="N6:N7"/>
    <mergeCell ref="F6:I7"/>
    <mergeCell ref="C13:C16"/>
    <mergeCell ref="E13:E16"/>
    <mergeCell ref="C9:D9"/>
    <mergeCell ref="D10:D12"/>
    <mergeCell ref="A10:A16"/>
    <mergeCell ref="D13:D16"/>
    <mergeCell ref="H10:H12"/>
    <mergeCell ref="H13:H16"/>
    <mergeCell ref="F10:F12"/>
    <mergeCell ref="G10:G12"/>
    <mergeCell ref="F13:F16"/>
    <mergeCell ref="G13:G16"/>
  </mergeCells>
  <printOptions horizontalCentered="1"/>
  <pageMargins left="0.25" right="0.28999999999999998" top="0.6" bottom="0.24" header="0.3" footer="0.3"/>
  <pageSetup paperSize="256" scale="66" orientation="landscape" r:id="rId1"/>
  <colBreaks count="1" manualBreakCount="1">
    <brk id="14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70"/>
  <sheetViews>
    <sheetView tabSelected="1" view="pageBreakPreview" zoomScale="60" zoomScaleNormal="6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7.7109375" style="2" customWidth="1"/>
    <col min="3" max="3" width="4" style="136" customWidth="1"/>
    <col min="4" max="4" width="31.28515625" style="2" customWidth="1"/>
    <col min="5" max="8" width="5.42578125" style="130" bestFit="1" customWidth="1"/>
    <col min="9" max="9" width="2.7109375" style="2" bestFit="1" customWidth="1"/>
    <col min="10" max="10" width="25.5703125" style="2" customWidth="1"/>
    <col min="11" max="11" width="4.140625" style="136" customWidth="1"/>
    <col min="12" max="12" width="29" style="2" customWidth="1"/>
    <col min="13" max="13" width="17.140625" style="2" customWidth="1"/>
    <col min="14" max="14" width="9.7109375" style="2" customWidth="1"/>
    <col min="15" max="15" width="6.28515625" style="2" customWidth="1"/>
    <col min="16" max="17" width="8.85546875" style="2"/>
    <col min="18" max="18" width="35.42578125" style="2" customWidth="1"/>
    <col min="19" max="21" width="8.85546875" style="2"/>
    <col min="22" max="22" width="18.85546875" style="2" customWidth="1"/>
    <col min="23" max="23" width="11.28515625" style="2" customWidth="1"/>
    <col min="24" max="24" width="12.85546875" style="2" customWidth="1"/>
    <col min="25" max="25" width="13" style="2" customWidth="1"/>
    <col min="26" max="16384" width="8.85546875" style="2"/>
  </cols>
  <sheetData>
    <row r="1" spans="1:38" ht="15.75" customHeight="1" x14ac:dyDescent="0.25">
      <c r="A1" s="1"/>
      <c r="B1" s="1"/>
      <c r="C1" s="131"/>
      <c r="D1" s="1"/>
      <c r="E1" s="586"/>
      <c r="F1" s="586"/>
      <c r="G1" s="586"/>
      <c r="H1" s="586"/>
      <c r="I1" s="99"/>
      <c r="J1" s="1"/>
      <c r="K1" s="131"/>
      <c r="L1" s="1"/>
      <c r="M1" s="1"/>
    </row>
    <row r="2" spans="1:38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3"/>
    </row>
    <row r="3" spans="1:38" ht="15.75" customHeight="1" x14ac:dyDescent="0.2">
      <c r="A3" s="544" t="str">
        <f>'Subbag Ren_Keu'!A3:L3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3"/>
    </row>
    <row r="4" spans="1:38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3"/>
    </row>
    <row r="5" spans="1:38" ht="14.25" customHeight="1" x14ac:dyDescent="0.2">
      <c r="A5" s="100"/>
      <c r="B5" s="100"/>
      <c r="C5" s="188"/>
      <c r="D5" s="100"/>
      <c r="E5" s="391"/>
      <c r="F5" s="391"/>
      <c r="G5" s="391"/>
      <c r="H5" s="188"/>
      <c r="I5" s="100"/>
      <c r="J5" s="100"/>
      <c r="K5" s="188"/>
      <c r="L5" s="100"/>
      <c r="M5" s="100"/>
      <c r="N5" s="100"/>
    </row>
    <row r="6" spans="1:38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193"/>
      <c r="J6" s="538" t="s">
        <v>5</v>
      </c>
      <c r="K6" s="193"/>
      <c r="L6" s="538" t="s">
        <v>6</v>
      </c>
      <c r="M6" s="534" t="s">
        <v>8</v>
      </c>
      <c r="N6" s="100"/>
    </row>
    <row r="7" spans="1:38" ht="12.75" customHeight="1" x14ac:dyDescent="0.2">
      <c r="A7" s="536"/>
      <c r="B7" s="536"/>
      <c r="C7" s="541"/>
      <c r="D7" s="542"/>
      <c r="E7" s="541"/>
      <c r="F7" s="546"/>
      <c r="G7" s="546"/>
      <c r="H7" s="542"/>
      <c r="I7" s="194"/>
      <c r="J7" s="542"/>
      <c r="K7" s="194"/>
      <c r="L7" s="542"/>
      <c r="M7" s="536"/>
      <c r="N7" s="100"/>
    </row>
    <row r="8" spans="1:38" ht="12.75" customHeight="1" x14ac:dyDescent="0.2">
      <c r="A8" s="409"/>
      <c r="B8" s="409"/>
      <c r="C8" s="413"/>
      <c r="D8" s="414"/>
      <c r="E8" s="409" t="s">
        <v>105</v>
      </c>
      <c r="F8" s="409" t="s">
        <v>106</v>
      </c>
      <c r="G8" s="409" t="s">
        <v>107</v>
      </c>
      <c r="H8" s="409" t="s">
        <v>108</v>
      </c>
      <c r="I8" s="399"/>
      <c r="J8" s="400"/>
      <c r="K8" s="399"/>
      <c r="L8" s="400"/>
      <c r="M8" s="398"/>
      <c r="N8" s="391"/>
    </row>
    <row r="9" spans="1:38" ht="18" customHeight="1" thickBot="1" x14ac:dyDescent="0.3">
      <c r="A9" s="201">
        <v>1</v>
      </c>
      <c r="B9" s="201">
        <v>2</v>
      </c>
      <c r="C9" s="587">
        <v>3</v>
      </c>
      <c r="D9" s="588"/>
      <c r="E9" s="205">
        <v>5</v>
      </c>
      <c r="F9" s="205">
        <v>6</v>
      </c>
      <c r="G9" s="205">
        <v>7</v>
      </c>
      <c r="H9" s="205">
        <v>8</v>
      </c>
      <c r="I9" s="203"/>
      <c r="J9" s="199">
        <v>9</v>
      </c>
      <c r="K9" s="548">
        <v>10</v>
      </c>
      <c r="L9" s="549"/>
      <c r="M9" s="200">
        <v>11</v>
      </c>
      <c r="N9" s="1"/>
    </row>
    <row r="10" spans="1:38" s="53" customFormat="1" ht="63.75" thickTop="1" x14ac:dyDescent="0.2">
      <c r="A10" s="590">
        <v>1</v>
      </c>
      <c r="B10" s="589" t="s">
        <v>87</v>
      </c>
      <c r="C10" s="419">
        <v>1</v>
      </c>
      <c r="D10" s="402" t="s">
        <v>146</v>
      </c>
      <c r="E10" s="406">
        <v>0</v>
      </c>
      <c r="F10" s="406">
        <v>0</v>
      </c>
      <c r="G10" s="406">
        <v>2</v>
      </c>
      <c r="H10" s="406">
        <v>3</v>
      </c>
      <c r="I10" s="463">
        <v>1</v>
      </c>
      <c r="J10" s="460" t="s">
        <v>57</v>
      </c>
      <c r="K10" s="479">
        <v>1</v>
      </c>
      <c r="L10" s="460" t="s">
        <v>56</v>
      </c>
      <c r="M10" s="591">
        <v>39333000</v>
      </c>
      <c r="N10" s="65"/>
      <c r="O10" s="63"/>
      <c r="P10" s="63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</row>
    <row r="11" spans="1:38" s="53" customFormat="1" ht="31.5" x14ac:dyDescent="0.2">
      <c r="A11" s="480"/>
      <c r="B11" s="472"/>
      <c r="C11" s="421">
        <v>2</v>
      </c>
      <c r="D11" s="422" t="s">
        <v>130</v>
      </c>
      <c r="E11" s="425" t="s">
        <v>109</v>
      </c>
      <c r="F11" s="425">
        <v>20</v>
      </c>
      <c r="G11" s="425">
        <v>2</v>
      </c>
      <c r="H11" s="363">
        <v>1</v>
      </c>
      <c r="I11" s="464"/>
      <c r="J11" s="461"/>
      <c r="K11" s="481"/>
      <c r="L11" s="462"/>
      <c r="M11" s="592"/>
      <c r="N11" s="65"/>
      <c r="O11" s="63"/>
      <c r="P11" s="63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s="53" customFormat="1" ht="72" customHeight="1" x14ac:dyDescent="0.2">
      <c r="A12" s="481"/>
      <c r="B12" s="473"/>
      <c r="C12" s="420">
        <v>3</v>
      </c>
      <c r="D12" s="418" t="s">
        <v>129</v>
      </c>
      <c r="E12" s="611">
        <v>1</v>
      </c>
      <c r="F12" s="611">
        <v>2</v>
      </c>
      <c r="G12" s="611">
        <v>4</v>
      </c>
      <c r="H12" s="611">
        <v>6</v>
      </c>
      <c r="I12" s="465"/>
      <c r="J12" s="462"/>
      <c r="K12" s="343">
        <v>2</v>
      </c>
      <c r="L12" s="355" t="s">
        <v>52</v>
      </c>
      <c r="M12" s="353">
        <v>746850000</v>
      </c>
      <c r="N12" s="65"/>
      <c r="O12" s="63"/>
      <c r="P12" s="63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</row>
    <row r="13" spans="1:38" ht="12" customHeight="1" x14ac:dyDescent="0.2">
      <c r="A13" s="21"/>
      <c r="B13" s="54"/>
      <c r="C13" s="139"/>
      <c r="D13" s="54"/>
      <c r="E13" s="137"/>
      <c r="F13" s="137"/>
      <c r="G13" s="137"/>
      <c r="H13" s="137"/>
      <c r="I13" s="5"/>
      <c r="J13" s="93"/>
      <c r="K13" s="124"/>
      <c r="M13" s="93"/>
      <c r="N13" s="93"/>
    </row>
    <row r="14" spans="1:38" ht="15.75" x14ac:dyDescent="0.2">
      <c r="A14" s="93"/>
      <c r="B14" s="550"/>
      <c r="C14" s="551"/>
      <c r="D14" s="551"/>
      <c r="J14" s="470" t="s">
        <v>142</v>
      </c>
      <c r="K14" s="470"/>
      <c r="L14" s="470"/>
      <c r="M14" s="470"/>
      <c r="N14" s="93"/>
    </row>
    <row r="15" spans="1:38" ht="18" customHeight="1" x14ac:dyDescent="0.25">
      <c r="A15" s="93"/>
      <c r="B15" s="550"/>
      <c r="C15" s="551"/>
      <c r="D15" s="551"/>
      <c r="J15" s="55"/>
      <c r="K15" s="132"/>
      <c r="M15" s="94"/>
      <c r="N15" s="94"/>
      <c r="O15" s="1"/>
    </row>
    <row r="16" spans="1:38" ht="15.75" x14ac:dyDescent="0.25">
      <c r="A16" s="93"/>
      <c r="B16" s="454" t="s">
        <v>11</v>
      </c>
      <c r="C16" s="454"/>
      <c r="D16" s="454"/>
      <c r="J16" s="454" t="s">
        <v>10</v>
      </c>
      <c r="K16" s="454"/>
      <c r="L16" s="454"/>
      <c r="M16" s="454"/>
      <c r="N16" s="92"/>
      <c r="O16" s="1"/>
    </row>
    <row r="17" spans="1:28" ht="15.75" x14ac:dyDescent="0.25">
      <c r="A17" s="93"/>
      <c r="B17" s="454" t="s">
        <v>30</v>
      </c>
      <c r="C17" s="454"/>
      <c r="D17" s="454"/>
      <c r="J17" s="454" t="s">
        <v>147</v>
      </c>
      <c r="K17" s="454"/>
      <c r="L17" s="454"/>
      <c r="M17" s="454"/>
      <c r="N17" s="92"/>
      <c r="O17" s="1"/>
    </row>
    <row r="18" spans="1:28" ht="18" customHeight="1" x14ac:dyDescent="0.25">
      <c r="A18" s="93"/>
      <c r="B18" s="1"/>
      <c r="C18" s="131"/>
      <c r="D18" s="1"/>
      <c r="J18" s="454"/>
      <c r="K18" s="454"/>
      <c r="L18" s="454"/>
      <c r="M18" s="1"/>
      <c r="N18" s="1"/>
      <c r="O18" s="1"/>
      <c r="Q18" s="95"/>
      <c r="R18" s="95"/>
      <c r="S18" s="524"/>
      <c r="T18" s="524"/>
      <c r="U18" s="524"/>
      <c r="V18" s="524"/>
      <c r="W18" s="95"/>
      <c r="X18" s="95"/>
      <c r="Y18" s="547"/>
      <c r="Z18" s="547"/>
      <c r="AA18" s="547"/>
      <c r="AB18" s="547"/>
    </row>
    <row r="19" spans="1:28" ht="18" customHeight="1" x14ac:dyDescent="0.25">
      <c r="A19" s="93"/>
      <c r="B19" s="97"/>
      <c r="C19" s="190"/>
      <c r="D19" s="97"/>
      <c r="E19" s="146"/>
      <c r="F19" s="146"/>
      <c r="G19" s="146"/>
      <c r="H19" s="146"/>
      <c r="I19" s="98"/>
      <c r="J19" s="97"/>
      <c r="K19" s="190"/>
      <c r="L19" s="97"/>
      <c r="M19" s="97"/>
      <c r="N19" s="97"/>
      <c r="O19" s="1"/>
      <c r="Q19" s="95"/>
      <c r="R19" s="95"/>
      <c r="S19" s="95"/>
      <c r="T19" s="95"/>
      <c r="U19" s="95"/>
      <c r="V19" s="95"/>
      <c r="W19" s="95"/>
      <c r="X19" s="95"/>
      <c r="Y19" s="96"/>
      <c r="Z19" s="96"/>
      <c r="AA19" s="96"/>
      <c r="AB19" s="96"/>
    </row>
    <row r="20" spans="1:28" ht="12.75" customHeight="1" x14ac:dyDescent="0.25">
      <c r="A20" s="21"/>
      <c r="B20" s="97"/>
      <c r="C20" s="190"/>
      <c r="D20" s="97"/>
      <c r="E20" s="147"/>
      <c r="F20" s="147"/>
      <c r="G20" s="147"/>
      <c r="H20" s="147"/>
      <c r="I20" s="11"/>
      <c r="J20" s="97"/>
      <c r="K20" s="190"/>
      <c r="L20" s="97"/>
      <c r="M20" s="97"/>
      <c r="N20" s="97"/>
      <c r="O20" s="1"/>
      <c r="Q20" s="95"/>
      <c r="R20" s="95"/>
      <c r="S20" s="95"/>
      <c r="T20" s="95"/>
      <c r="U20" s="95"/>
      <c r="V20" s="95"/>
      <c r="W20" s="95"/>
      <c r="X20" s="95"/>
      <c r="Y20" s="96"/>
      <c r="Z20" s="96"/>
      <c r="AA20" s="96"/>
      <c r="AB20" s="96"/>
    </row>
    <row r="21" spans="1:28" ht="15.75" x14ac:dyDescent="0.25">
      <c r="A21" s="1"/>
      <c r="B21" s="557" t="s">
        <v>31</v>
      </c>
      <c r="C21" s="557"/>
      <c r="D21" s="557"/>
      <c r="E21" s="521"/>
      <c r="F21" s="521"/>
      <c r="G21" s="521"/>
      <c r="H21" s="521"/>
      <c r="I21" s="93"/>
      <c r="J21" s="557" t="s">
        <v>44</v>
      </c>
      <c r="K21" s="557"/>
      <c r="L21" s="557"/>
      <c r="M21" s="557"/>
      <c r="N21" s="14"/>
      <c r="O21" s="1"/>
      <c r="Q21" s="95"/>
      <c r="R21" s="95"/>
      <c r="S21" s="95"/>
      <c r="T21" s="95"/>
      <c r="U21" s="95"/>
      <c r="V21" s="95"/>
      <c r="W21" s="95"/>
      <c r="X21" s="95"/>
      <c r="Y21" s="96"/>
      <c r="Z21" s="96"/>
      <c r="AA21" s="96"/>
      <c r="AB21" s="96"/>
    </row>
    <row r="22" spans="1:28" ht="15.75" x14ac:dyDescent="0.25">
      <c r="A22" s="1"/>
      <c r="B22" s="522" t="s">
        <v>27</v>
      </c>
      <c r="C22" s="522"/>
      <c r="D22" s="522"/>
      <c r="E22" s="521"/>
      <c r="F22" s="521"/>
      <c r="G22" s="521"/>
      <c r="H22" s="521"/>
      <c r="I22" s="93"/>
      <c r="J22" s="522" t="s">
        <v>27</v>
      </c>
      <c r="K22" s="522"/>
      <c r="L22" s="522"/>
      <c r="M22" s="522"/>
      <c r="N22" s="17"/>
      <c r="O22" s="1"/>
      <c r="Q22" s="95"/>
      <c r="R22" s="95"/>
      <c r="S22" s="95"/>
      <c r="T22" s="95"/>
      <c r="U22" s="95"/>
      <c r="V22" s="95"/>
      <c r="W22" s="95"/>
      <c r="X22" s="95"/>
      <c r="Y22" s="96"/>
      <c r="Z22" s="96"/>
      <c r="AA22" s="96"/>
      <c r="AB22" s="96"/>
    </row>
    <row r="23" spans="1:28" ht="15.75" x14ac:dyDescent="0.25">
      <c r="A23" s="1"/>
      <c r="B23" s="522" t="s">
        <v>32</v>
      </c>
      <c r="C23" s="522"/>
      <c r="D23" s="522"/>
      <c r="E23" s="382"/>
      <c r="F23" s="382"/>
      <c r="G23" s="382"/>
      <c r="H23" s="124"/>
      <c r="I23" s="93"/>
      <c r="J23" s="522" t="s">
        <v>45</v>
      </c>
      <c r="K23" s="522"/>
      <c r="L23" s="522"/>
      <c r="M23" s="522"/>
      <c r="N23" s="18"/>
      <c r="O23" s="1"/>
      <c r="Q23" s="95"/>
      <c r="R23" s="95"/>
      <c r="S23" s="95"/>
      <c r="T23" s="95"/>
      <c r="U23" s="95"/>
      <c r="V23" s="95"/>
      <c r="W23" s="95"/>
      <c r="X23" s="95"/>
      <c r="Y23" s="96"/>
      <c r="Z23" s="96"/>
      <c r="AA23" s="96"/>
      <c r="AB23" s="96"/>
    </row>
    <row r="24" spans="1:28" ht="11.25" customHeight="1" x14ac:dyDescent="0.25">
      <c r="A24" s="1"/>
      <c r="B24" s="57"/>
      <c r="C24" s="131"/>
      <c r="E24" s="382"/>
      <c r="F24" s="382"/>
      <c r="G24" s="382"/>
      <c r="H24" s="124"/>
      <c r="I24" s="93"/>
      <c r="J24" s="85"/>
      <c r="K24" s="191"/>
      <c r="L24" s="13"/>
      <c r="M24" s="20"/>
      <c r="N24" s="20"/>
      <c r="O24" s="1"/>
      <c r="Q24" s="95"/>
      <c r="R24" s="95"/>
      <c r="S24" s="95"/>
      <c r="T24" s="95"/>
      <c r="U24" s="95"/>
      <c r="V24" s="95"/>
      <c r="W24" s="95"/>
      <c r="X24" s="95"/>
      <c r="Y24" s="96"/>
      <c r="Z24" s="96"/>
      <c r="AA24" s="96"/>
      <c r="AB24" s="96"/>
    </row>
    <row r="25" spans="1:28" ht="14.25" customHeight="1" x14ac:dyDescent="0.25">
      <c r="A25" s="58"/>
      <c r="B25" s="558"/>
      <c r="C25" s="558"/>
      <c r="E25" s="523"/>
      <c r="F25" s="523"/>
      <c r="G25" s="523"/>
      <c r="H25" s="523"/>
      <c r="I25" s="94"/>
      <c r="J25" s="15"/>
      <c r="K25" s="125"/>
      <c r="L25" s="16"/>
      <c r="M25" s="15"/>
      <c r="N25" s="15"/>
      <c r="O25" s="1"/>
      <c r="Q25" s="28"/>
      <c r="R25" s="28"/>
      <c r="S25" s="559"/>
      <c r="T25" s="559"/>
      <c r="U25" s="559"/>
      <c r="V25" s="559"/>
      <c r="W25" s="91"/>
      <c r="X25" s="91"/>
      <c r="Y25" s="91"/>
      <c r="Z25" s="91"/>
      <c r="AA25" s="91"/>
      <c r="AB25" s="91"/>
    </row>
    <row r="26" spans="1:28" ht="14.25" customHeight="1" x14ac:dyDescent="0.25">
      <c r="A26" s="1"/>
      <c r="B26" s="555"/>
      <c r="C26" s="555"/>
      <c r="E26" s="530"/>
      <c r="F26" s="530"/>
      <c r="G26" s="530"/>
      <c r="H26" s="530"/>
      <c r="I26" s="92"/>
      <c r="J26" s="85"/>
      <c r="K26" s="191"/>
      <c r="L26" s="5"/>
      <c r="M26" s="22"/>
      <c r="N26" s="22"/>
      <c r="O26" s="1"/>
      <c r="Q26" s="24"/>
      <c r="R26" s="27"/>
      <c r="S26" s="40"/>
      <c r="T26" s="556"/>
      <c r="U26" s="556"/>
      <c r="V26" s="556"/>
      <c r="W26" s="85"/>
      <c r="X26" s="13"/>
      <c r="Y26" s="20"/>
      <c r="Z26" s="20"/>
      <c r="AA26" s="20"/>
      <c r="AB26" s="20"/>
    </row>
    <row r="27" spans="1:28" ht="16.5" customHeight="1" x14ac:dyDescent="0.25">
      <c r="A27" s="1"/>
      <c r="B27" s="555"/>
      <c r="C27" s="555"/>
      <c r="E27" s="530"/>
      <c r="F27" s="530"/>
      <c r="G27" s="530"/>
      <c r="H27" s="530"/>
      <c r="I27" s="92"/>
      <c r="J27" s="85"/>
      <c r="K27" s="191"/>
      <c r="L27" s="19"/>
      <c r="M27" s="19"/>
      <c r="N27" s="19"/>
      <c r="O27" s="1"/>
      <c r="Q27" s="29"/>
      <c r="R27" s="27"/>
      <c r="S27" s="85"/>
      <c r="T27" s="562"/>
      <c r="U27" s="562"/>
      <c r="V27" s="562"/>
      <c r="W27" s="15"/>
      <c r="X27" s="16"/>
      <c r="Y27" s="15"/>
      <c r="Z27" s="15"/>
      <c r="AA27" s="15"/>
      <c r="AB27" s="46"/>
    </row>
    <row r="28" spans="1:28" ht="27.95" customHeight="1" x14ac:dyDescent="0.25">
      <c r="A28" s="1"/>
      <c r="B28" s="1"/>
      <c r="C28" s="131"/>
      <c r="D28" s="1"/>
      <c r="E28" s="123"/>
      <c r="F28" s="123"/>
      <c r="G28" s="123"/>
      <c r="H28" s="123"/>
      <c r="I28" s="1"/>
      <c r="J28" s="85"/>
      <c r="K28" s="191"/>
      <c r="L28" s="5"/>
      <c r="M28" s="24"/>
      <c r="N28" s="25"/>
      <c r="O28" s="1"/>
      <c r="Q28" s="24"/>
      <c r="R28" s="556"/>
      <c r="S28" s="85"/>
      <c r="T28" s="562"/>
      <c r="U28" s="562"/>
      <c r="V28" s="562"/>
      <c r="W28" s="85"/>
      <c r="X28" s="19"/>
      <c r="Y28" s="20"/>
      <c r="Z28" s="20"/>
      <c r="AA28" s="20"/>
      <c r="AB28" s="20"/>
    </row>
    <row r="29" spans="1:28" ht="27.95" customHeight="1" x14ac:dyDescent="0.25">
      <c r="A29" s="97"/>
      <c r="B29" s="97"/>
      <c r="C29" s="190"/>
      <c r="D29" s="97"/>
      <c r="E29" s="393"/>
      <c r="F29" s="393"/>
      <c r="G29" s="393"/>
      <c r="H29" s="190"/>
      <c r="I29" s="97"/>
      <c r="J29" s="15"/>
      <c r="K29" s="125"/>
      <c r="L29" s="5"/>
      <c r="M29" s="25"/>
      <c r="N29" s="25"/>
      <c r="O29" s="1"/>
      <c r="Q29" s="29"/>
      <c r="R29" s="556"/>
      <c r="S29" s="30"/>
      <c r="T29" s="562"/>
      <c r="U29" s="562"/>
      <c r="V29" s="562"/>
      <c r="W29" s="85"/>
      <c r="X29" s="19"/>
      <c r="Y29" s="20"/>
      <c r="Z29" s="20"/>
      <c r="AA29" s="20"/>
      <c r="AB29" s="20"/>
    </row>
    <row r="30" spans="1:28" ht="27.95" customHeight="1" x14ac:dyDescent="0.25">
      <c r="A30" s="97"/>
      <c r="B30" s="97"/>
      <c r="C30" s="190"/>
      <c r="D30" s="97"/>
      <c r="E30" s="393"/>
      <c r="F30" s="393"/>
      <c r="G30" s="393"/>
      <c r="H30" s="190"/>
      <c r="I30" s="97"/>
      <c r="J30" s="15"/>
      <c r="K30" s="125"/>
      <c r="L30" s="5"/>
      <c r="M30" s="24"/>
      <c r="N30" s="25"/>
      <c r="O30" s="1"/>
      <c r="Q30" s="24"/>
      <c r="R30" s="27"/>
      <c r="S30" s="85"/>
      <c r="T30" s="556"/>
      <c r="U30" s="556"/>
      <c r="V30" s="556"/>
      <c r="W30" s="85"/>
      <c r="X30" s="9"/>
      <c r="Y30" s="25"/>
      <c r="Z30" s="25"/>
      <c r="AA30" s="25"/>
      <c r="AB30" s="24"/>
    </row>
    <row r="31" spans="1:28" ht="21" customHeight="1" x14ac:dyDescent="0.25">
      <c r="A31" s="14"/>
      <c r="B31" s="97"/>
      <c r="C31" s="190"/>
      <c r="D31" s="34"/>
      <c r="E31" s="393"/>
      <c r="F31" s="393"/>
      <c r="G31" s="393"/>
      <c r="H31" s="190"/>
      <c r="I31" s="97"/>
      <c r="J31" s="15"/>
      <c r="K31" s="125"/>
      <c r="L31" s="23"/>
      <c r="M31" s="25"/>
      <c r="N31" s="25"/>
      <c r="O31" s="1"/>
      <c r="Q31" s="24"/>
      <c r="R31" s="32"/>
      <c r="S31" s="86"/>
      <c r="T31" s="563"/>
      <c r="U31" s="563"/>
      <c r="V31" s="563"/>
      <c r="W31" s="15"/>
      <c r="X31" s="9"/>
      <c r="Y31" s="25"/>
      <c r="Z31" s="25"/>
      <c r="AA31" s="25"/>
      <c r="AB31" s="24"/>
    </row>
    <row r="32" spans="1:28" ht="18.75" customHeight="1" x14ac:dyDescent="0.25">
      <c r="A32" s="12"/>
      <c r="B32" s="12"/>
      <c r="C32" s="189"/>
      <c r="D32" s="12"/>
      <c r="E32" s="12"/>
      <c r="F32" s="12"/>
      <c r="G32" s="12"/>
      <c r="H32" s="12"/>
      <c r="I32" s="12"/>
      <c r="J32" s="15"/>
      <c r="K32" s="125"/>
      <c r="L32" s="9"/>
      <c r="M32" s="25"/>
      <c r="N32" s="25"/>
      <c r="O32" s="1"/>
      <c r="Q32" s="85"/>
      <c r="R32" s="560"/>
      <c r="S32" s="560"/>
      <c r="T32" s="560"/>
      <c r="U32" s="33"/>
      <c r="V32" s="561"/>
      <c r="W32" s="561"/>
      <c r="X32" s="556"/>
      <c r="Y32" s="556"/>
      <c r="Z32" s="556"/>
      <c r="AA32" s="556"/>
      <c r="AB32" s="556"/>
    </row>
    <row r="33" spans="1:28" ht="15" customHeight="1" x14ac:dyDescent="0.25">
      <c r="A33" s="12"/>
      <c r="B33" s="12"/>
      <c r="C33" s="189"/>
      <c r="D33" s="12"/>
      <c r="E33" s="12"/>
      <c r="F33" s="12"/>
      <c r="G33" s="12"/>
      <c r="H33" s="12"/>
      <c r="I33" s="12"/>
      <c r="J33" s="26"/>
      <c r="K33" s="126"/>
      <c r="L33" s="27"/>
      <c r="M33" s="27"/>
      <c r="N33" s="27"/>
      <c r="O33" s="1"/>
      <c r="Q33" s="85"/>
      <c r="R33" s="560"/>
      <c r="S33" s="560"/>
      <c r="T33" s="560"/>
      <c r="U33" s="33"/>
      <c r="V33" s="561"/>
      <c r="W33" s="561"/>
      <c r="X33" s="556"/>
      <c r="Y33" s="556"/>
      <c r="Z33" s="556"/>
      <c r="AA33" s="556"/>
      <c r="AB33" s="556"/>
    </row>
    <row r="34" spans="1:28" ht="15" customHeight="1" x14ac:dyDescent="0.25">
      <c r="A34" s="28"/>
      <c r="B34" s="28"/>
      <c r="C34" s="140"/>
      <c r="D34" s="39"/>
      <c r="E34" s="159"/>
      <c r="F34" s="159"/>
      <c r="G34" s="159"/>
      <c r="H34" s="159"/>
      <c r="I34" s="39"/>
      <c r="J34" s="26"/>
      <c r="K34" s="126"/>
      <c r="L34" s="27"/>
      <c r="M34" s="27"/>
      <c r="N34" s="27"/>
      <c r="O34" s="1"/>
      <c r="Q34" s="85"/>
      <c r="R34" s="560"/>
      <c r="S34" s="560"/>
      <c r="T34" s="560"/>
      <c r="U34" s="33"/>
      <c r="V34" s="561"/>
      <c r="W34" s="561"/>
      <c r="X34" s="556"/>
      <c r="Y34" s="556"/>
      <c r="Z34" s="556"/>
      <c r="AA34" s="556"/>
      <c r="AB34" s="556"/>
    </row>
    <row r="35" spans="1:28" ht="15" customHeight="1" x14ac:dyDescent="0.25">
      <c r="A35" s="24"/>
      <c r="B35" s="27"/>
      <c r="C35" s="192"/>
      <c r="D35" s="27"/>
      <c r="E35" s="149"/>
      <c r="F35" s="149"/>
      <c r="G35" s="149"/>
      <c r="H35" s="149"/>
      <c r="I35" s="27"/>
      <c r="J35" s="26"/>
      <c r="K35" s="126"/>
      <c r="L35" s="27"/>
      <c r="M35" s="27"/>
      <c r="N35" s="27"/>
      <c r="O35" s="1"/>
      <c r="Q35" s="85"/>
      <c r="R35" s="560"/>
      <c r="S35" s="560"/>
      <c r="T35" s="560"/>
      <c r="U35" s="33"/>
      <c r="V35" s="561"/>
      <c r="W35" s="561"/>
      <c r="X35" s="556"/>
      <c r="Y35" s="556"/>
      <c r="Z35" s="556"/>
      <c r="AA35" s="556"/>
      <c r="AB35" s="556"/>
    </row>
    <row r="36" spans="1:28" ht="15.75" x14ac:dyDescent="0.25">
      <c r="A36" s="29"/>
      <c r="B36" s="27"/>
      <c r="C36" s="191"/>
      <c r="D36" s="41"/>
      <c r="E36" s="150"/>
      <c r="F36" s="150"/>
      <c r="G36" s="150"/>
      <c r="H36" s="150"/>
      <c r="I36" s="41"/>
      <c r="J36" s="26"/>
      <c r="K36" s="126"/>
      <c r="L36" s="27"/>
      <c r="M36" s="27"/>
      <c r="N36" s="27"/>
      <c r="O36" s="1"/>
      <c r="Q36" s="85"/>
      <c r="R36" s="560"/>
      <c r="S36" s="560"/>
      <c r="T36" s="560"/>
      <c r="U36" s="33"/>
      <c r="V36" s="561"/>
      <c r="W36" s="561"/>
      <c r="X36" s="556"/>
      <c r="Y36" s="556"/>
      <c r="Z36" s="556"/>
      <c r="AA36" s="556"/>
      <c r="AB36" s="556"/>
    </row>
    <row r="37" spans="1:28" ht="15.75" x14ac:dyDescent="0.25">
      <c r="A37" s="24"/>
      <c r="B37" s="27"/>
      <c r="C37" s="191"/>
      <c r="D37" s="41"/>
      <c r="E37" s="150"/>
      <c r="F37" s="150"/>
      <c r="G37" s="150"/>
      <c r="H37" s="150"/>
      <c r="I37" s="41"/>
      <c r="J37" s="26"/>
      <c r="K37" s="126"/>
      <c r="L37" s="27"/>
      <c r="M37" s="27"/>
      <c r="N37" s="27"/>
      <c r="O37" s="1"/>
      <c r="Q37" s="85"/>
      <c r="R37" s="556"/>
      <c r="S37" s="556"/>
      <c r="T37" s="556"/>
      <c r="U37" s="556"/>
      <c r="V37" s="556"/>
      <c r="W37" s="89"/>
      <c r="X37" s="87"/>
      <c r="Y37" s="87"/>
      <c r="Z37" s="87"/>
      <c r="AA37" s="87"/>
      <c r="AB37" s="87"/>
    </row>
    <row r="38" spans="1:28" ht="15.75" x14ac:dyDescent="0.25">
      <c r="A38" s="29"/>
      <c r="B38" s="27"/>
      <c r="C38" s="204"/>
      <c r="D38" s="41"/>
      <c r="E38" s="150"/>
      <c r="F38" s="150"/>
      <c r="G38" s="150"/>
      <c r="H38" s="150"/>
      <c r="I38" s="41"/>
      <c r="J38" s="26"/>
      <c r="K38" s="126"/>
      <c r="L38" s="27"/>
      <c r="M38" s="27"/>
      <c r="N38" s="27"/>
      <c r="O38" s="1"/>
      <c r="Q38" s="24"/>
      <c r="R38" s="32"/>
      <c r="S38" s="86"/>
      <c r="T38" s="86"/>
      <c r="U38" s="32"/>
      <c r="V38" s="32"/>
      <c r="W38" s="15"/>
      <c r="X38" s="9"/>
      <c r="Y38" s="25"/>
      <c r="Z38" s="25"/>
      <c r="AA38" s="25"/>
      <c r="AB38" s="24"/>
    </row>
    <row r="39" spans="1:28" ht="15.75" customHeight="1" x14ac:dyDescent="0.25">
      <c r="A39" s="24"/>
      <c r="B39" s="27"/>
      <c r="C39" s="191"/>
      <c r="D39" s="27"/>
      <c r="E39" s="149"/>
      <c r="F39" s="149"/>
      <c r="G39" s="149"/>
      <c r="H39" s="149"/>
      <c r="I39" s="27"/>
      <c r="J39" s="89"/>
      <c r="K39" s="126"/>
      <c r="L39" s="87"/>
      <c r="M39" s="87"/>
      <c r="N39" s="87"/>
      <c r="O39" s="1"/>
      <c r="Q39" s="14"/>
      <c r="R39" s="469"/>
      <c r="S39" s="469"/>
      <c r="T39" s="469"/>
      <c r="U39" s="469"/>
      <c r="V39" s="85"/>
      <c r="W39" s="31"/>
      <c r="X39" s="469"/>
      <c r="Y39" s="469"/>
      <c r="Z39" s="469"/>
      <c r="AA39" s="469"/>
      <c r="AB39" s="469"/>
    </row>
    <row r="40" spans="1:28" ht="15" customHeight="1" x14ac:dyDescent="0.25">
      <c r="A40" s="24"/>
      <c r="B40" s="27"/>
      <c r="C40" s="141"/>
      <c r="D40" s="32"/>
      <c r="E40" s="151"/>
      <c r="F40" s="151"/>
      <c r="G40" s="151"/>
      <c r="H40" s="151"/>
      <c r="I40" s="32"/>
      <c r="J40" s="89"/>
      <c r="K40" s="126"/>
      <c r="L40" s="87"/>
      <c r="M40" s="87"/>
      <c r="N40" s="87"/>
      <c r="O40" s="1"/>
      <c r="Q40" s="14"/>
      <c r="R40" s="469"/>
      <c r="S40" s="469"/>
      <c r="T40" s="469"/>
      <c r="U40" s="85"/>
      <c r="V40" s="85"/>
      <c r="W40" s="85"/>
      <c r="X40" s="469"/>
      <c r="Y40" s="469"/>
      <c r="Z40" s="469"/>
      <c r="AA40" s="469"/>
      <c r="AB40" s="469"/>
    </row>
    <row r="41" spans="1:28" ht="15.75" x14ac:dyDescent="0.25">
      <c r="A41" s="24"/>
      <c r="B41" s="27"/>
      <c r="C41" s="141"/>
      <c r="D41" s="90"/>
      <c r="E41" s="152"/>
      <c r="F41" s="152"/>
      <c r="G41" s="152"/>
      <c r="H41" s="152"/>
      <c r="I41" s="90"/>
      <c r="J41" s="15"/>
      <c r="K41" s="125"/>
      <c r="L41" s="9"/>
      <c r="M41" s="25"/>
      <c r="N41" s="25"/>
      <c r="O41" s="1"/>
      <c r="Q41" s="14"/>
      <c r="R41" s="469"/>
      <c r="S41" s="469"/>
      <c r="T41" s="469"/>
      <c r="U41" s="85"/>
      <c r="V41" s="85"/>
      <c r="W41" s="85"/>
      <c r="X41" s="85"/>
      <c r="Y41" s="85"/>
      <c r="Z41" s="85"/>
      <c r="AA41" s="85"/>
      <c r="AB41" s="85"/>
    </row>
    <row r="42" spans="1:28" ht="15.75" x14ac:dyDescent="0.25">
      <c r="A42" s="24"/>
      <c r="B42" s="27"/>
      <c r="C42" s="141"/>
      <c r="D42" s="90"/>
      <c r="E42" s="152"/>
      <c r="F42" s="152"/>
      <c r="G42" s="152"/>
      <c r="H42" s="152"/>
      <c r="I42" s="90"/>
      <c r="J42" s="31"/>
      <c r="K42" s="127"/>
      <c r="L42" s="27"/>
      <c r="M42" s="27"/>
      <c r="N42" s="27"/>
      <c r="O42" s="1"/>
      <c r="Q42" s="14"/>
      <c r="R42" s="85"/>
      <c r="S42" s="85"/>
      <c r="T42" s="85"/>
      <c r="U42" s="85"/>
      <c r="V42" s="85"/>
      <c r="W42" s="85"/>
      <c r="X42" s="85"/>
      <c r="Y42" s="85"/>
      <c r="Z42" s="85"/>
      <c r="AA42" s="85"/>
      <c r="AB42" s="85"/>
    </row>
    <row r="43" spans="1:28" ht="15.75" x14ac:dyDescent="0.25">
      <c r="A43" s="24"/>
      <c r="B43" s="32"/>
      <c r="C43" s="141"/>
      <c r="D43" s="86"/>
      <c r="E43" s="151"/>
      <c r="F43" s="151"/>
      <c r="G43" s="151"/>
      <c r="H43" s="151"/>
      <c r="I43" s="32"/>
      <c r="J43" s="85"/>
      <c r="K43" s="191"/>
      <c r="L43" s="27"/>
      <c r="M43" s="27"/>
      <c r="N43" s="27"/>
      <c r="O43" s="1"/>
      <c r="Q43" s="14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x14ac:dyDescent="0.25">
      <c r="A44" s="85"/>
      <c r="B44" s="88"/>
      <c r="C44" s="191"/>
      <c r="D44" s="88"/>
      <c r="E44" s="153"/>
      <c r="F44" s="153"/>
      <c r="G44" s="153"/>
      <c r="H44" s="153"/>
      <c r="I44" s="26"/>
      <c r="J44" s="85"/>
      <c r="K44" s="191"/>
      <c r="L44" s="85"/>
      <c r="M44" s="85"/>
      <c r="N44" s="85"/>
      <c r="O44" s="1"/>
      <c r="Q44" s="14"/>
      <c r="R44" s="85"/>
      <c r="S44" s="85"/>
      <c r="T44" s="85"/>
      <c r="U44" s="35"/>
      <c r="V44" s="35"/>
      <c r="W44" s="35"/>
      <c r="X44" s="36"/>
      <c r="Y44" s="14"/>
      <c r="Z44" s="85"/>
      <c r="AA44" s="14"/>
      <c r="AB44" s="14"/>
    </row>
    <row r="45" spans="1:28" ht="15.75" customHeight="1" x14ac:dyDescent="0.25">
      <c r="A45" s="85"/>
      <c r="B45" s="43"/>
      <c r="C45" s="189"/>
      <c r="D45" s="45"/>
      <c r="E45" s="153"/>
      <c r="F45" s="153"/>
      <c r="G45" s="153"/>
      <c r="H45" s="153"/>
      <c r="I45" s="26"/>
      <c r="J45" s="85"/>
      <c r="K45" s="191"/>
      <c r="L45" s="85"/>
      <c r="M45" s="85"/>
      <c r="N45" s="85"/>
      <c r="O45" s="1"/>
      <c r="Q45" s="14"/>
      <c r="R45" s="565"/>
      <c r="S45" s="565"/>
      <c r="T45" s="565"/>
      <c r="U45" s="38"/>
      <c r="V45" s="38"/>
      <c r="W45" s="37"/>
      <c r="X45" s="38"/>
      <c r="Y45" s="38"/>
      <c r="Z45" s="38"/>
      <c r="AA45" s="38"/>
      <c r="AB45" s="38"/>
    </row>
    <row r="46" spans="1:28" ht="15.75" x14ac:dyDescent="0.25">
      <c r="A46" s="85"/>
      <c r="B46" s="27"/>
      <c r="C46" s="191"/>
      <c r="D46" s="48"/>
      <c r="E46" s="153"/>
      <c r="F46" s="153"/>
      <c r="G46" s="153"/>
      <c r="H46" s="153"/>
      <c r="I46" s="26"/>
      <c r="J46" s="85"/>
      <c r="K46" s="191"/>
      <c r="L46" s="85"/>
      <c r="M46" s="85"/>
      <c r="N46" s="85"/>
      <c r="O46" s="1"/>
      <c r="Q46" s="14"/>
      <c r="R46" s="469"/>
      <c r="S46" s="469"/>
      <c r="T46" s="469"/>
      <c r="U46" s="85"/>
      <c r="V46" s="85"/>
      <c r="W46" s="85"/>
      <c r="X46" s="564"/>
      <c r="Y46" s="564"/>
      <c r="Z46" s="564"/>
      <c r="AA46" s="564"/>
      <c r="AB46" s="564"/>
    </row>
    <row r="47" spans="1:28" ht="15.75" x14ac:dyDescent="0.25">
      <c r="A47" s="85"/>
      <c r="B47" s="27"/>
      <c r="C47" s="191"/>
      <c r="D47" s="48"/>
      <c r="E47" s="153"/>
      <c r="F47" s="153"/>
      <c r="G47" s="153"/>
      <c r="H47" s="153"/>
      <c r="I47" s="26"/>
      <c r="J47" s="35"/>
      <c r="K47" s="127"/>
      <c r="L47" s="36"/>
      <c r="M47" s="14"/>
      <c r="N47" s="85"/>
      <c r="O47" s="1"/>
      <c r="Q47" s="14"/>
      <c r="R47" s="469"/>
      <c r="S47" s="469"/>
      <c r="T47" s="469"/>
      <c r="U47" s="27"/>
      <c r="V47" s="27"/>
      <c r="W47" s="27"/>
      <c r="X47" s="564"/>
      <c r="Y47" s="564"/>
      <c r="Z47" s="564"/>
      <c r="AA47" s="564"/>
      <c r="AB47" s="564"/>
    </row>
    <row r="48" spans="1:28" ht="15.75" x14ac:dyDescent="0.25">
      <c r="A48" s="85"/>
      <c r="B48" s="27"/>
      <c r="C48" s="191"/>
      <c r="D48" s="48"/>
      <c r="E48" s="153"/>
      <c r="F48" s="153"/>
      <c r="G48" s="153"/>
      <c r="H48" s="153"/>
      <c r="I48" s="26"/>
      <c r="J48" s="37"/>
      <c r="K48" s="133"/>
      <c r="L48" s="38"/>
      <c r="M48" s="38"/>
      <c r="N48" s="38"/>
      <c r="O48" s="1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</row>
    <row r="49" spans="1:28" ht="15.75" x14ac:dyDescent="0.25">
      <c r="A49" s="85"/>
      <c r="B49" s="87"/>
      <c r="C49" s="191"/>
      <c r="D49" s="48"/>
      <c r="E49" s="153"/>
      <c r="F49" s="153"/>
      <c r="G49" s="153"/>
      <c r="H49" s="153"/>
      <c r="I49" s="26"/>
      <c r="J49" s="85"/>
      <c r="K49" s="191"/>
      <c r="L49" s="32"/>
      <c r="M49" s="32"/>
      <c r="N49" s="32"/>
      <c r="O49" s="1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spans="1:28" ht="15.75" x14ac:dyDescent="0.25">
      <c r="A50" s="85"/>
      <c r="B50" s="42"/>
      <c r="C50" s="135"/>
      <c r="D50" s="42"/>
      <c r="E50" s="129"/>
      <c r="F50" s="129"/>
      <c r="G50" s="129"/>
      <c r="H50" s="129"/>
      <c r="I50" s="42"/>
      <c r="J50" s="27"/>
      <c r="K50" s="191"/>
      <c r="L50" s="86"/>
      <c r="M50" s="86"/>
      <c r="N50" s="86"/>
      <c r="O50" s="1"/>
      <c r="P50" s="47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ht="15.75" x14ac:dyDescent="0.25">
      <c r="A51" s="85"/>
      <c r="B51" s="87"/>
      <c r="C51" s="191"/>
      <c r="D51" s="87"/>
      <c r="E51" s="154"/>
      <c r="F51" s="154"/>
      <c r="G51" s="154"/>
      <c r="H51" s="154"/>
      <c r="I51" s="87"/>
      <c r="J51" s="14"/>
      <c r="K51" s="134"/>
      <c r="L51" s="14"/>
      <c r="M51" s="14"/>
      <c r="N51" s="14"/>
      <c r="O51" s="1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ht="15.75" x14ac:dyDescent="0.25">
      <c r="A52" s="24"/>
      <c r="B52" s="32"/>
      <c r="C52" s="141"/>
      <c r="D52" s="86"/>
      <c r="E52" s="151"/>
      <c r="F52" s="151"/>
      <c r="G52" s="151"/>
      <c r="H52" s="151"/>
      <c r="I52" s="32"/>
      <c r="J52" s="42"/>
      <c r="K52" s="135"/>
      <c r="L52" s="42"/>
      <c r="M52" s="42"/>
      <c r="N52" s="42"/>
      <c r="O52" s="1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ht="15.75" x14ac:dyDescent="0.25">
      <c r="A53" s="14"/>
      <c r="B53" s="85"/>
      <c r="C53" s="191"/>
      <c r="D53" s="85"/>
      <c r="E53" s="385"/>
      <c r="F53" s="385"/>
      <c r="G53" s="385"/>
      <c r="H53" s="191"/>
      <c r="I53" s="85"/>
      <c r="J53" s="42"/>
      <c r="K53" s="135"/>
      <c r="L53" s="42"/>
      <c r="M53" s="42"/>
      <c r="N53" s="42"/>
      <c r="O53" s="1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ht="15.75" x14ac:dyDescent="0.25">
      <c r="A54" s="14"/>
      <c r="B54" s="85"/>
      <c r="C54" s="191"/>
      <c r="D54" s="85"/>
      <c r="E54" s="385"/>
      <c r="F54" s="385"/>
      <c r="G54" s="385"/>
      <c r="H54" s="191"/>
      <c r="I54" s="85"/>
      <c r="O54" s="1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ht="15.75" x14ac:dyDescent="0.25">
      <c r="A55" s="14"/>
      <c r="B55" s="85"/>
      <c r="C55" s="191"/>
      <c r="D55" s="85"/>
      <c r="E55" s="385"/>
      <c r="F55" s="385"/>
      <c r="G55" s="385"/>
      <c r="H55" s="191"/>
      <c r="I55" s="85"/>
      <c r="O55" s="1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ht="15.75" x14ac:dyDescent="0.25">
      <c r="A56" s="14"/>
      <c r="B56" s="85"/>
      <c r="C56" s="191"/>
      <c r="D56" s="85"/>
      <c r="E56" s="385"/>
      <c r="F56" s="385"/>
      <c r="G56" s="385"/>
      <c r="H56" s="191"/>
      <c r="I56" s="85"/>
      <c r="O56" s="1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ht="15.75" x14ac:dyDescent="0.25">
      <c r="A57" s="14"/>
      <c r="B57" s="85"/>
      <c r="C57" s="191"/>
      <c r="D57" s="85"/>
      <c r="E57" s="385"/>
      <c r="F57" s="385"/>
      <c r="G57" s="385"/>
      <c r="H57" s="191"/>
      <c r="I57" s="85"/>
      <c r="O57" s="1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ht="15.75" customHeight="1" x14ac:dyDescent="0.25">
      <c r="A58" s="14"/>
      <c r="B58" s="85"/>
      <c r="C58" s="191"/>
      <c r="D58" s="85"/>
      <c r="E58" s="127"/>
      <c r="F58" s="127"/>
      <c r="G58" s="127"/>
      <c r="H58" s="127"/>
      <c r="I58" s="35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ht="15.75" x14ac:dyDescent="0.25">
      <c r="A59" s="14"/>
      <c r="B59" s="51"/>
      <c r="C59" s="51"/>
      <c r="D59" s="51"/>
      <c r="E59" s="51"/>
      <c r="F59" s="51"/>
      <c r="G59" s="51"/>
      <c r="H59" s="51"/>
      <c r="I59" s="51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ht="15.75" x14ac:dyDescent="0.25">
      <c r="A60" s="14"/>
      <c r="B60" s="85"/>
      <c r="C60" s="191"/>
      <c r="D60" s="85"/>
      <c r="E60" s="385"/>
      <c r="F60" s="385"/>
      <c r="G60" s="385"/>
      <c r="H60" s="191"/>
      <c r="I60" s="85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ht="15.75" x14ac:dyDescent="0.25">
      <c r="A61" s="14"/>
      <c r="B61" s="27"/>
      <c r="C61" s="191"/>
      <c r="D61" s="85"/>
      <c r="E61" s="149"/>
      <c r="F61" s="149"/>
      <c r="G61" s="149"/>
      <c r="H61" s="149"/>
      <c r="I61" s="27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ht="15.75" x14ac:dyDescent="0.25">
      <c r="A62" s="14"/>
      <c r="B62" s="14"/>
      <c r="C62" s="134"/>
      <c r="D62" s="14"/>
      <c r="E62" s="128"/>
      <c r="F62" s="128"/>
      <c r="G62" s="128"/>
      <c r="H62" s="128"/>
      <c r="I62" s="14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x14ac:dyDescent="0.2">
      <c r="A63" s="42"/>
      <c r="B63" s="42"/>
      <c r="C63" s="135"/>
      <c r="D63" s="42"/>
      <c r="E63" s="129"/>
      <c r="F63" s="129"/>
      <c r="G63" s="129"/>
      <c r="H63" s="129"/>
      <c r="I63" s="42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x14ac:dyDescent="0.2">
      <c r="A64" s="42"/>
      <c r="B64" s="42"/>
      <c r="C64" s="135"/>
      <c r="D64" s="42"/>
      <c r="E64" s="129"/>
      <c r="F64" s="129"/>
      <c r="G64" s="129"/>
      <c r="H64" s="129"/>
      <c r="I64" s="42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7:28" x14ac:dyDescent="0.2"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7:28" x14ac:dyDescent="0.2"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7:28" x14ac:dyDescent="0.2"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7:28" x14ac:dyDescent="0.2"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7:28" x14ac:dyDescent="0.2"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7:28" x14ac:dyDescent="0.2"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</sheetData>
  <mergeCells count="78">
    <mergeCell ref="J17:M17"/>
    <mergeCell ref="J21:M21"/>
    <mergeCell ref="J22:M22"/>
    <mergeCell ref="J23:M23"/>
    <mergeCell ref="A10:A12"/>
    <mergeCell ref="L10:L11"/>
    <mergeCell ref="M10:M11"/>
    <mergeCell ref="K10:K11"/>
    <mergeCell ref="J10:J12"/>
    <mergeCell ref="I10:I12"/>
    <mergeCell ref="R47:T47"/>
    <mergeCell ref="X47:AB47"/>
    <mergeCell ref="J18:L18"/>
    <mergeCell ref="R40:T40"/>
    <mergeCell ref="X40:AB40"/>
    <mergeCell ref="R41:T41"/>
    <mergeCell ref="R45:T45"/>
    <mergeCell ref="R46:T46"/>
    <mergeCell ref="X46:AB46"/>
    <mergeCell ref="R36:T36"/>
    <mergeCell ref="V36:W36"/>
    <mergeCell ref="X36:AB36"/>
    <mergeCell ref="R37:V37"/>
    <mergeCell ref="R39:U39"/>
    <mergeCell ref="X39:AB39"/>
    <mergeCell ref="R34:T34"/>
    <mergeCell ref="V34:W34"/>
    <mergeCell ref="X34:AB34"/>
    <mergeCell ref="R35:T35"/>
    <mergeCell ref="V35:W35"/>
    <mergeCell ref="X35:AB35"/>
    <mergeCell ref="R33:T33"/>
    <mergeCell ref="V33:W33"/>
    <mergeCell ref="X33:AB33"/>
    <mergeCell ref="B27:C27"/>
    <mergeCell ref="E27:H27"/>
    <mergeCell ref="T27:V27"/>
    <mergeCell ref="R28:R29"/>
    <mergeCell ref="T28:V28"/>
    <mergeCell ref="T29:V29"/>
    <mergeCell ref="T30:V30"/>
    <mergeCell ref="T31:V31"/>
    <mergeCell ref="R32:T32"/>
    <mergeCell ref="V32:W32"/>
    <mergeCell ref="X32:AB32"/>
    <mergeCell ref="B26:C26"/>
    <mergeCell ref="E26:H26"/>
    <mergeCell ref="T26:V26"/>
    <mergeCell ref="B21:D21"/>
    <mergeCell ref="E21:H21"/>
    <mergeCell ref="B22:D22"/>
    <mergeCell ref="E22:H22"/>
    <mergeCell ref="B23:D23"/>
    <mergeCell ref="B25:C25"/>
    <mergeCell ref="E25:H25"/>
    <mergeCell ref="S25:V25"/>
    <mergeCell ref="Y18:AB18"/>
    <mergeCell ref="L6:L7"/>
    <mergeCell ref="M6:M7"/>
    <mergeCell ref="C9:D9"/>
    <mergeCell ref="B14:D14"/>
    <mergeCell ref="B15:D15"/>
    <mergeCell ref="B16:D16"/>
    <mergeCell ref="B17:D17"/>
    <mergeCell ref="S18:V18"/>
    <mergeCell ref="K9:L9"/>
    <mergeCell ref="B10:B12"/>
    <mergeCell ref="J14:M14"/>
    <mergeCell ref="J16:M16"/>
    <mergeCell ref="E1:H1"/>
    <mergeCell ref="A2:M2"/>
    <mergeCell ref="A3:M3"/>
    <mergeCell ref="A4:M4"/>
    <mergeCell ref="A6:A7"/>
    <mergeCell ref="B6:B7"/>
    <mergeCell ref="C6:D7"/>
    <mergeCell ref="J6:J7"/>
    <mergeCell ref="E6:H7"/>
  </mergeCells>
  <printOptions horizontalCentered="1"/>
  <pageMargins left="0.27" right="0.37" top="1.1811012685914299" bottom="0.78740157480314998" header="0.31496062992126" footer="0.31496062992126"/>
  <pageSetup paperSize="256" scale="64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68"/>
  <sheetViews>
    <sheetView tabSelected="1" view="pageBreakPreview" zoomScale="60" zoomScaleNormal="6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7.7109375" style="2" customWidth="1"/>
    <col min="3" max="3" width="4" style="136" customWidth="1"/>
    <col min="4" max="4" width="37.7109375" style="2" customWidth="1"/>
    <col min="5" max="6" width="5.42578125" style="130" bestFit="1" customWidth="1"/>
    <col min="7" max="8" width="5.85546875" style="130" bestFit="1" customWidth="1"/>
    <col min="9" max="9" width="5.7109375" style="2" customWidth="1"/>
    <col min="10" max="10" width="25.5703125" style="2" customWidth="1"/>
    <col min="11" max="11" width="4.140625" style="136" customWidth="1"/>
    <col min="12" max="12" width="29" style="2" customWidth="1"/>
    <col min="13" max="13" width="17.140625" style="2" customWidth="1"/>
    <col min="14" max="14" width="9.7109375" style="2" customWidth="1"/>
    <col min="15" max="15" width="6.28515625" style="2" customWidth="1"/>
    <col min="16" max="17" width="8.85546875" style="2"/>
    <col min="18" max="18" width="35.42578125" style="2" customWidth="1"/>
    <col min="19" max="21" width="8.85546875" style="2"/>
    <col min="22" max="22" width="18.85546875" style="2" customWidth="1"/>
    <col min="23" max="23" width="11.28515625" style="2" customWidth="1"/>
    <col min="24" max="24" width="12.85546875" style="2" customWidth="1"/>
    <col min="25" max="25" width="13" style="2" customWidth="1"/>
    <col min="26" max="16384" width="8.85546875" style="2"/>
  </cols>
  <sheetData>
    <row r="1" spans="1:38" ht="15.75" customHeight="1" x14ac:dyDescent="0.25">
      <c r="A1" s="1"/>
      <c r="B1" s="1"/>
      <c r="C1" s="131"/>
      <c r="D1" s="1"/>
      <c r="E1" s="586"/>
      <c r="F1" s="586"/>
      <c r="G1" s="586"/>
      <c r="H1" s="586"/>
      <c r="I1" s="308"/>
      <c r="J1" s="1"/>
      <c r="K1" s="131"/>
      <c r="L1" s="1"/>
      <c r="M1" s="1"/>
    </row>
    <row r="2" spans="1:38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3"/>
    </row>
    <row r="3" spans="1:38" ht="15.75" customHeight="1" x14ac:dyDescent="0.2">
      <c r="A3" s="544" t="str">
        <f>'Subbag Ren_Keu'!A3:L3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3"/>
    </row>
    <row r="4" spans="1:38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3"/>
    </row>
    <row r="5" spans="1:38" ht="14.25" customHeight="1" x14ac:dyDescent="0.2">
      <c r="A5" s="309"/>
      <c r="B5" s="309"/>
      <c r="C5" s="309"/>
      <c r="D5" s="309"/>
      <c r="E5" s="391"/>
      <c r="F5" s="391"/>
      <c r="G5" s="391"/>
      <c r="H5" s="309"/>
      <c r="I5" s="309"/>
      <c r="J5" s="309"/>
      <c r="K5" s="309"/>
      <c r="L5" s="309"/>
      <c r="M5" s="309"/>
      <c r="N5" s="309"/>
    </row>
    <row r="6" spans="1:38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310"/>
      <c r="J6" s="538" t="s">
        <v>5</v>
      </c>
      <c r="K6" s="310"/>
      <c r="L6" s="538" t="s">
        <v>6</v>
      </c>
      <c r="M6" s="534" t="s">
        <v>8</v>
      </c>
      <c r="N6" s="309"/>
    </row>
    <row r="7" spans="1:38" ht="12.75" customHeight="1" x14ac:dyDescent="0.2">
      <c r="A7" s="536"/>
      <c r="B7" s="536"/>
      <c r="C7" s="541"/>
      <c r="D7" s="542"/>
      <c r="E7" s="541"/>
      <c r="F7" s="546"/>
      <c r="G7" s="546"/>
      <c r="H7" s="542"/>
      <c r="I7" s="311"/>
      <c r="J7" s="542"/>
      <c r="K7" s="311"/>
      <c r="L7" s="542"/>
      <c r="M7" s="536"/>
      <c r="N7" s="309"/>
    </row>
    <row r="8" spans="1:38" ht="12.75" customHeight="1" x14ac:dyDescent="0.2">
      <c r="A8" s="409"/>
      <c r="B8" s="409"/>
      <c r="C8" s="413"/>
      <c r="D8" s="414"/>
      <c r="E8" s="409" t="s">
        <v>105</v>
      </c>
      <c r="F8" s="409" t="s">
        <v>106</v>
      </c>
      <c r="G8" s="409" t="s">
        <v>107</v>
      </c>
      <c r="H8" s="409" t="s">
        <v>108</v>
      </c>
      <c r="I8" s="399"/>
      <c r="J8" s="400"/>
      <c r="K8" s="399"/>
      <c r="L8" s="400"/>
      <c r="M8" s="398"/>
      <c r="N8" s="391"/>
    </row>
    <row r="9" spans="1:38" ht="18" customHeight="1" x14ac:dyDescent="0.25">
      <c r="A9" s="232">
        <v>1</v>
      </c>
      <c r="B9" s="232">
        <v>2</v>
      </c>
      <c r="C9" s="587">
        <v>3</v>
      </c>
      <c r="D9" s="588"/>
      <c r="E9" s="593">
        <v>4</v>
      </c>
      <c r="F9" s="594"/>
      <c r="G9" s="594"/>
      <c r="H9" s="595"/>
      <c r="I9" s="328"/>
      <c r="J9" s="313">
        <v>9</v>
      </c>
      <c r="K9" s="206"/>
      <c r="L9" s="313">
        <v>10</v>
      </c>
      <c r="M9" s="200">
        <v>11</v>
      </c>
      <c r="N9" s="1"/>
    </row>
    <row r="10" spans="1:38" s="53" customFormat="1" ht="110.25" customHeight="1" x14ac:dyDescent="0.2">
      <c r="A10" s="365">
        <v>1</v>
      </c>
      <c r="B10" s="366" t="s">
        <v>87</v>
      </c>
      <c r="C10" s="346">
        <v>1</v>
      </c>
      <c r="D10" s="344" t="s">
        <v>131</v>
      </c>
      <c r="E10" s="423" t="s">
        <v>109</v>
      </c>
      <c r="F10" s="423" t="s">
        <v>109</v>
      </c>
      <c r="G10" s="423">
        <v>220</v>
      </c>
      <c r="H10" s="424">
        <v>440</v>
      </c>
      <c r="I10" s="345">
        <v>1</v>
      </c>
      <c r="J10" s="355" t="s">
        <v>57</v>
      </c>
      <c r="K10" s="343">
        <v>1</v>
      </c>
      <c r="L10" s="355" t="s">
        <v>55</v>
      </c>
      <c r="M10" s="353">
        <v>40915000</v>
      </c>
      <c r="N10" s="64"/>
      <c r="O10" s="63"/>
      <c r="P10" s="63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</row>
    <row r="11" spans="1:38" ht="12" customHeight="1" x14ac:dyDescent="0.2">
      <c r="A11" s="21"/>
      <c r="B11" s="54"/>
      <c r="C11" s="329"/>
      <c r="D11" s="54"/>
      <c r="E11" s="137"/>
      <c r="F11" s="137"/>
      <c r="G11" s="137"/>
      <c r="H11" s="137"/>
      <c r="I11" s="5"/>
      <c r="J11" s="315"/>
      <c r="K11" s="330"/>
      <c r="M11" s="315"/>
      <c r="N11" s="315"/>
    </row>
    <row r="12" spans="1:38" ht="18" customHeight="1" x14ac:dyDescent="0.25">
      <c r="A12" s="315"/>
      <c r="B12" s="550"/>
      <c r="C12" s="551"/>
      <c r="D12" s="551"/>
      <c r="J12" s="470" t="s">
        <v>142</v>
      </c>
      <c r="K12" s="470"/>
      <c r="L12" s="470"/>
      <c r="M12" s="1"/>
      <c r="N12" s="315"/>
    </row>
    <row r="13" spans="1:38" ht="18" customHeight="1" x14ac:dyDescent="0.25">
      <c r="A13" s="315"/>
      <c r="B13" s="550"/>
      <c r="C13" s="551"/>
      <c r="D13" s="551"/>
      <c r="J13" s="55"/>
      <c r="K13" s="132"/>
      <c r="M13" s="321"/>
      <c r="N13" s="321"/>
      <c r="O13" s="1"/>
    </row>
    <row r="14" spans="1:38" ht="18" customHeight="1" x14ac:dyDescent="0.25">
      <c r="A14" s="315"/>
      <c r="B14" s="454" t="s">
        <v>11</v>
      </c>
      <c r="C14" s="454"/>
      <c r="D14" s="454"/>
      <c r="J14" s="454" t="s">
        <v>10</v>
      </c>
      <c r="K14" s="454"/>
      <c r="L14" s="454"/>
      <c r="M14" s="317"/>
      <c r="N14" s="317"/>
      <c r="O14" s="1"/>
    </row>
    <row r="15" spans="1:38" ht="18" customHeight="1" x14ac:dyDescent="0.25">
      <c r="A15" s="315"/>
      <c r="B15" s="454" t="s">
        <v>30</v>
      </c>
      <c r="C15" s="454"/>
      <c r="D15" s="454"/>
      <c r="J15" s="454" t="s">
        <v>148</v>
      </c>
      <c r="K15" s="454"/>
      <c r="L15" s="454"/>
      <c r="M15" s="317"/>
      <c r="N15" s="317"/>
      <c r="O15" s="1"/>
    </row>
    <row r="16" spans="1:38" ht="18" customHeight="1" x14ac:dyDescent="0.25">
      <c r="A16" s="315"/>
      <c r="B16" s="1"/>
      <c r="C16" s="131"/>
      <c r="D16" s="1"/>
      <c r="J16" s="454"/>
      <c r="K16" s="454"/>
      <c r="L16" s="454"/>
      <c r="M16" s="1"/>
      <c r="N16" s="1"/>
      <c r="O16" s="1"/>
      <c r="Q16" s="316"/>
      <c r="R16" s="316"/>
      <c r="S16" s="524"/>
      <c r="T16" s="524"/>
      <c r="U16" s="524"/>
      <c r="V16" s="524"/>
      <c r="W16" s="316"/>
      <c r="X16" s="316"/>
      <c r="Y16" s="547"/>
      <c r="Z16" s="547"/>
      <c r="AA16" s="547"/>
      <c r="AB16" s="547"/>
    </row>
    <row r="17" spans="1:28" ht="18" customHeight="1" x14ac:dyDescent="0.25">
      <c r="A17" s="315"/>
      <c r="B17" s="319"/>
      <c r="C17" s="319"/>
      <c r="D17" s="319"/>
      <c r="E17" s="146"/>
      <c r="F17" s="146"/>
      <c r="G17" s="146"/>
      <c r="H17" s="146"/>
      <c r="I17" s="314"/>
      <c r="J17" s="319"/>
      <c r="K17" s="319"/>
      <c r="L17" s="319"/>
      <c r="M17" s="319"/>
      <c r="N17" s="319"/>
      <c r="O17" s="1"/>
      <c r="Q17" s="316"/>
      <c r="R17" s="316"/>
      <c r="S17" s="316"/>
      <c r="T17" s="316"/>
      <c r="U17" s="316"/>
      <c r="V17" s="316"/>
      <c r="W17" s="316"/>
      <c r="X17" s="316"/>
      <c r="Y17" s="312"/>
      <c r="Z17" s="312"/>
      <c r="AA17" s="312"/>
      <c r="AB17" s="312"/>
    </row>
    <row r="18" spans="1:28" ht="12.75" customHeight="1" x14ac:dyDescent="0.25">
      <c r="A18" s="21"/>
      <c r="B18" s="319"/>
      <c r="C18" s="319"/>
      <c r="D18" s="319"/>
      <c r="E18" s="147"/>
      <c r="F18" s="147"/>
      <c r="G18" s="147"/>
      <c r="H18" s="147"/>
      <c r="I18" s="11"/>
      <c r="J18" s="319"/>
      <c r="K18" s="319"/>
      <c r="L18" s="319"/>
      <c r="M18" s="319"/>
      <c r="N18" s="319"/>
      <c r="O18" s="1"/>
      <c r="Q18" s="316"/>
      <c r="R18" s="316"/>
      <c r="S18" s="316"/>
      <c r="T18" s="316"/>
      <c r="U18" s="316"/>
      <c r="V18" s="316"/>
      <c r="W18" s="316"/>
      <c r="X18" s="316"/>
      <c r="Y18" s="312"/>
      <c r="Z18" s="312"/>
      <c r="AA18" s="312"/>
      <c r="AB18" s="312"/>
    </row>
    <row r="19" spans="1:28" ht="15" customHeight="1" x14ac:dyDescent="0.25">
      <c r="A19" s="1"/>
      <c r="B19" s="557" t="s">
        <v>31</v>
      </c>
      <c r="C19" s="557"/>
      <c r="D19" s="557"/>
      <c r="E19" s="521"/>
      <c r="F19" s="521"/>
      <c r="G19" s="521"/>
      <c r="H19" s="521"/>
      <c r="I19" s="315"/>
      <c r="J19" s="557" t="s">
        <v>29</v>
      </c>
      <c r="K19" s="557"/>
      <c r="L19" s="557"/>
      <c r="M19" s="14"/>
      <c r="N19" s="14"/>
      <c r="O19" s="1"/>
      <c r="Q19" s="316"/>
      <c r="R19" s="316"/>
      <c r="S19" s="316"/>
      <c r="T19" s="316"/>
      <c r="U19" s="316"/>
      <c r="V19" s="316"/>
      <c r="W19" s="316"/>
      <c r="X19" s="316"/>
      <c r="Y19" s="312"/>
      <c r="Z19" s="312"/>
      <c r="AA19" s="312"/>
      <c r="AB19" s="312"/>
    </row>
    <row r="20" spans="1:28" ht="15" customHeight="1" x14ac:dyDescent="0.25">
      <c r="A20" s="1"/>
      <c r="B20" s="522" t="s">
        <v>27</v>
      </c>
      <c r="C20" s="522"/>
      <c r="D20" s="522"/>
      <c r="E20" s="521"/>
      <c r="F20" s="521"/>
      <c r="G20" s="521"/>
      <c r="H20" s="521"/>
      <c r="I20" s="315"/>
      <c r="J20" s="522" t="s">
        <v>27</v>
      </c>
      <c r="K20" s="522"/>
      <c r="L20" s="522"/>
      <c r="M20" s="17"/>
      <c r="N20" s="17"/>
      <c r="O20" s="1"/>
      <c r="Q20" s="316"/>
      <c r="R20" s="316"/>
      <c r="S20" s="316"/>
      <c r="T20" s="316"/>
      <c r="U20" s="316"/>
      <c r="V20" s="316"/>
      <c r="W20" s="316"/>
      <c r="X20" s="316"/>
      <c r="Y20" s="312"/>
      <c r="Z20" s="312"/>
      <c r="AA20" s="312"/>
      <c r="AB20" s="312"/>
    </row>
    <row r="21" spans="1:28" ht="12.75" customHeight="1" x14ac:dyDescent="0.25">
      <c r="A21" s="1"/>
      <c r="B21" s="522" t="s">
        <v>32</v>
      </c>
      <c r="C21" s="522"/>
      <c r="D21" s="522"/>
      <c r="E21" s="382"/>
      <c r="F21" s="382"/>
      <c r="G21" s="382"/>
      <c r="H21" s="330"/>
      <c r="I21" s="315"/>
      <c r="J21" s="522" t="s">
        <v>28</v>
      </c>
      <c r="K21" s="522"/>
      <c r="L21" s="522"/>
      <c r="M21" s="18"/>
      <c r="N21" s="18"/>
      <c r="O21" s="1"/>
      <c r="Q21" s="316"/>
      <c r="R21" s="316"/>
      <c r="S21" s="316"/>
      <c r="T21" s="316"/>
      <c r="U21" s="316"/>
      <c r="V21" s="316"/>
      <c r="W21" s="316"/>
      <c r="X21" s="316"/>
      <c r="Y21" s="312"/>
      <c r="Z21" s="312"/>
      <c r="AA21" s="312"/>
      <c r="AB21" s="312"/>
    </row>
    <row r="22" spans="1:28" ht="11.25" customHeight="1" x14ac:dyDescent="0.25">
      <c r="A22" s="1"/>
      <c r="B22" s="57"/>
      <c r="C22" s="131"/>
      <c r="E22" s="382"/>
      <c r="F22" s="382"/>
      <c r="G22" s="382"/>
      <c r="H22" s="330"/>
      <c r="I22" s="315"/>
      <c r="J22" s="326"/>
      <c r="K22" s="320"/>
      <c r="L22" s="13"/>
      <c r="M22" s="20"/>
      <c r="N22" s="20"/>
      <c r="O22" s="1"/>
      <c r="Q22" s="316"/>
      <c r="R22" s="316"/>
      <c r="S22" s="316"/>
      <c r="T22" s="316"/>
      <c r="U22" s="316"/>
      <c r="V22" s="316"/>
      <c r="W22" s="316"/>
      <c r="X22" s="316"/>
      <c r="Y22" s="312"/>
      <c r="Z22" s="312"/>
      <c r="AA22" s="312"/>
      <c r="AB22" s="312"/>
    </row>
    <row r="23" spans="1:28" ht="14.25" customHeight="1" x14ac:dyDescent="0.25">
      <c r="A23" s="58"/>
      <c r="B23" s="558"/>
      <c r="C23" s="558"/>
      <c r="E23" s="523"/>
      <c r="F23" s="523"/>
      <c r="G23" s="523"/>
      <c r="H23" s="523"/>
      <c r="I23" s="321"/>
      <c r="J23" s="15"/>
      <c r="K23" s="333"/>
      <c r="L23" s="16"/>
      <c r="M23" s="15"/>
      <c r="N23" s="15"/>
      <c r="O23" s="1"/>
      <c r="Q23" s="28"/>
      <c r="R23" s="28"/>
      <c r="S23" s="559"/>
      <c r="T23" s="559"/>
      <c r="U23" s="559"/>
      <c r="V23" s="559"/>
      <c r="W23" s="322"/>
      <c r="X23" s="322"/>
      <c r="Y23" s="322"/>
      <c r="Z23" s="322"/>
      <c r="AA23" s="322"/>
      <c r="AB23" s="322"/>
    </row>
    <row r="24" spans="1:28" ht="14.25" customHeight="1" x14ac:dyDescent="0.25">
      <c r="A24" s="1"/>
      <c r="B24" s="555"/>
      <c r="C24" s="555"/>
      <c r="E24" s="530"/>
      <c r="F24" s="530"/>
      <c r="G24" s="530"/>
      <c r="H24" s="530"/>
      <c r="I24" s="317"/>
      <c r="J24" s="326"/>
      <c r="K24" s="320"/>
      <c r="L24" s="5"/>
      <c r="M24" s="22"/>
      <c r="N24" s="22"/>
      <c r="O24" s="1"/>
      <c r="Q24" s="24"/>
      <c r="R24" s="27"/>
      <c r="S24" s="40"/>
      <c r="T24" s="556"/>
      <c r="U24" s="556"/>
      <c r="V24" s="556"/>
      <c r="W24" s="326"/>
      <c r="X24" s="13"/>
      <c r="Y24" s="20"/>
      <c r="Z24" s="20"/>
      <c r="AA24" s="20"/>
      <c r="AB24" s="20"/>
    </row>
    <row r="25" spans="1:28" ht="16.5" customHeight="1" x14ac:dyDescent="0.25">
      <c r="A25" s="1"/>
      <c r="B25" s="555"/>
      <c r="C25" s="555"/>
      <c r="E25" s="530"/>
      <c r="F25" s="530"/>
      <c r="G25" s="530"/>
      <c r="H25" s="530"/>
      <c r="I25" s="317"/>
      <c r="J25" s="326"/>
      <c r="K25" s="320"/>
      <c r="L25" s="19"/>
      <c r="M25" s="19"/>
      <c r="N25" s="19"/>
      <c r="O25" s="1"/>
      <c r="Q25" s="29"/>
      <c r="R25" s="27"/>
      <c r="S25" s="326"/>
      <c r="T25" s="562"/>
      <c r="U25" s="562"/>
      <c r="V25" s="562"/>
      <c r="W25" s="15"/>
      <c r="X25" s="16"/>
      <c r="Y25" s="15"/>
      <c r="Z25" s="15"/>
      <c r="AA25" s="15"/>
      <c r="AB25" s="46"/>
    </row>
    <row r="26" spans="1:28" ht="27.95" customHeight="1" x14ac:dyDescent="0.25">
      <c r="A26" s="1"/>
      <c r="B26" s="1"/>
      <c r="C26" s="131"/>
      <c r="D26" s="1"/>
      <c r="E26" s="123"/>
      <c r="F26" s="123"/>
      <c r="G26" s="123"/>
      <c r="H26" s="123"/>
      <c r="I26" s="1"/>
      <c r="J26" s="326"/>
      <c r="K26" s="320"/>
      <c r="L26" s="5"/>
      <c r="M26" s="24"/>
      <c r="N26" s="25"/>
      <c r="O26" s="1"/>
      <c r="Q26" s="24"/>
      <c r="R26" s="556"/>
      <c r="S26" s="326"/>
      <c r="T26" s="562"/>
      <c r="U26" s="562"/>
      <c r="V26" s="562"/>
      <c r="W26" s="326"/>
      <c r="X26" s="19"/>
      <c r="Y26" s="20"/>
      <c r="Z26" s="20"/>
      <c r="AA26" s="20"/>
      <c r="AB26" s="20"/>
    </row>
    <row r="27" spans="1:28" ht="27.95" customHeight="1" x14ac:dyDescent="0.25">
      <c r="A27" s="319"/>
      <c r="B27" s="319"/>
      <c r="C27" s="319"/>
      <c r="D27" s="319"/>
      <c r="E27" s="393"/>
      <c r="F27" s="393"/>
      <c r="G27" s="393"/>
      <c r="H27" s="319"/>
      <c r="I27" s="319"/>
      <c r="J27" s="15"/>
      <c r="K27" s="333"/>
      <c r="L27" s="5"/>
      <c r="M27" s="25"/>
      <c r="N27" s="25"/>
      <c r="O27" s="1"/>
      <c r="Q27" s="29"/>
      <c r="R27" s="556"/>
      <c r="S27" s="30"/>
      <c r="T27" s="562"/>
      <c r="U27" s="562"/>
      <c r="V27" s="562"/>
      <c r="W27" s="326"/>
      <c r="X27" s="19"/>
      <c r="Y27" s="20"/>
      <c r="Z27" s="20"/>
      <c r="AA27" s="20"/>
      <c r="AB27" s="20"/>
    </row>
    <row r="28" spans="1:28" ht="27.95" customHeight="1" x14ac:dyDescent="0.25">
      <c r="A28" s="319"/>
      <c r="B28" s="319"/>
      <c r="C28" s="319"/>
      <c r="D28" s="319"/>
      <c r="E28" s="393"/>
      <c r="F28" s="393"/>
      <c r="G28" s="393"/>
      <c r="H28" s="319"/>
      <c r="I28" s="319"/>
      <c r="J28" s="15"/>
      <c r="K28" s="333"/>
      <c r="L28" s="5"/>
      <c r="M28" s="24"/>
      <c r="N28" s="25"/>
      <c r="O28" s="1"/>
      <c r="Q28" s="24"/>
      <c r="R28" s="27"/>
      <c r="S28" s="326"/>
      <c r="T28" s="556"/>
      <c r="U28" s="556"/>
      <c r="V28" s="556"/>
      <c r="W28" s="326"/>
      <c r="X28" s="9"/>
      <c r="Y28" s="25"/>
      <c r="Z28" s="25"/>
      <c r="AA28" s="25"/>
      <c r="AB28" s="24"/>
    </row>
    <row r="29" spans="1:28" ht="21" customHeight="1" x14ac:dyDescent="0.25">
      <c r="A29" s="14"/>
      <c r="B29" s="319"/>
      <c r="C29" s="319"/>
      <c r="D29" s="34"/>
      <c r="E29" s="393"/>
      <c r="F29" s="393"/>
      <c r="G29" s="393"/>
      <c r="H29" s="319"/>
      <c r="I29" s="319"/>
      <c r="J29" s="15"/>
      <c r="K29" s="333"/>
      <c r="L29" s="23"/>
      <c r="M29" s="25"/>
      <c r="N29" s="25"/>
      <c r="O29" s="1"/>
      <c r="Q29" s="24"/>
      <c r="R29" s="32"/>
      <c r="S29" s="327"/>
      <c r="T29" s="563"/>
      <c r="U29" s="563"/>
      <c r="V29" s="563"/>
      <c r="W29" s="15"/>
      <c r="X29" s="9"/>
      <c r="Y29" s="25"/>
      <c r="Z29" s="25"/>
      <c r="AA29" s="25"/>
      <c r="AB29" s="24"/>
    </row>
    <row r="30" spans="1:28" ht="18.75" customHeight="1" x14ac:dyDescent="0.25">
      <c r="A30" s="12"/>
      <c r="B30" s="12"/>
      <c r="C30" s="316"/>
      <c r="D30" s="12"/>
      <c r="E30" s="12"/>
      <c r="F30" s="12"/>
      <c r="G30" s="12"/>
      <c r="H30" s="12"/>
      <c r="I30" s="12"/>
      <c r="J30" s="15"/>
      <c r="K30" s="333"/>
      <c r="L30" s="9"/>
      <c r="M30" s="25"/>
      <c r="N30" s="25"/>
      <c r="O30" s="1"/>
      <c r="Q30" s="326"/>
      <c r="R30" s="560"/>
      <c r="S30" s="560"/>
      <c r="T30" s="560"/>
      <c r="U30" s="33"/>
      <c r="V30" s="561"/>
      <c r="W30" s="561"/>
      <c r="X30" s="556"/>
      <c r="Y30" s="556"/>
      <c r="Z30" s="556"/>
      <c r="AA30" s="556"/>
      <c r="AB30" s="556"/>
    </row>
    <row r="31" spans="1:28" ht="15" customHeight="1" x14ac:dyDescent="0.25">
      <c r="A31" s="12"/>
      <c r="B31" s="12"/>
      <c r="C31" s="316"/>
      <c r="D31" s="12"/>
      <c r="E31" s="12"/>
      <c r="F31" s="12"/>
      <c r="G31" s="12"/>
      <c r="H31" s="12"/>
      <c r="I31" s="12"/>
      <c r="J31" s="26"/>
      <c r="K31" s="332"/>
      <c r="L31" s="27"/>
      <c r="M31" s="27"/>
      <c r="N31" s="27"/>
      <c r="O31" s="1"/>
      <c r="Q31" s="326"/>
      <c r="R31" s="560"/>
      <c r="S31" s="560"/>
      <c r="T31" s="560"/>
      <c r="U31" s="33"/>
      <c r="V31" s="561"/>
      <c r="W31" s="561"/>
      <c r="X31" s="556"/>
      <c r="Y31" s="556"/>
      <c r="Z31" s="556"/>
      <c r="AA31" s="556"/>
      <c r="AB31" s="556"/>
    </row>
    <row r="32" spans="1:28" ht="15" customHeight="1" x14ac:dyDescent="0.25">
      <c r="A32" s="28"/>
      <c r="B32" s="28"/>
      <c r="C32" s="140"/>
      <c r="D32" s="39"/>
      <c r="E32" s="159"/>
      <c r="F32" s="159"/>
      <c r="G32" s="159"/>
      <c r="H32" s="159"/>
      <c r="I32" s="39"/>
      <c r="J32" s="26"/>
      <c r="K32" s="332"/>
      <c r="L32" s="27"/>
      <c r="M32" s="27"/>
      <c r="N32" s="27"/>
      <c r="O32" s="1"/>
      <c r="Q32" s="326"/>
      <c r="R32" s="560"/>
      <c r="S32" s="560"/>
      <c r="T32" s="560"/>
      <c r="U32" s="33"/>
      <c r="V32" s="561"/>
      <c r="W32" s="561"/>
      <c r="X32" s="556"/>
      <c r="Y32" s="556"/>
      <c r="Z32" s="556"/>
      <c r="AA32" s="556"/>
      <c r="AB32" s="556"/>
    </row>
    <row r="33" spans="1:28" ht="15" customHeight="1" x14ac:dyDescent="0.25">
      <c r="A33" s="24"/>
      <c r="B33" s="27"/>
      <c r="C33" s="334"/>
      <c r="D33" s="27"/>
      <c r="E33" s="149"/>
      <c r="F33" s="149"/>
      <c r="G33" s="149"/>
      <c r="H33" s="149"/>
      <c r="I33" s="27"/>
      <c r="J33" s="26"/>
      <c r="K33" s="332"/>
      <c r="L33" s="27"/>
      <c r="M33" s="27"/>
      <c r="N33" s="27"/>
      <c r="O33" s="1"/>
      <c r="Q33" s="326"/>
      <c r="R33" s="560"/>
      <c r="S33" s="560"/>
      <c r="T33" s="560"/>
      <c r="U33" s="33"/>
      <c r="V33" s="561"/>
      <c r="W33" s="561"/>
      <c r="X33" s="556"/>
      <c r="Y33" s="556"/>
      <c r="Z33" s="556"/>
      <c r="AA33" s="556"/>
      <c r="AB33" s="556"/>
    </row>
    <row r="34" spans="1:28" ht="15.75" x14ac:dyDescent="0.25">
      <c r="A34" s="29"/>
      <c r="B34" s="27"/>
      <c r="C34" s="320"/>
      <c r="D34" s="41"/>
      <c r="E34" s="150"/>
      <c r="F34" s="150"/>
      <c r="G34" s="150"/>
      <c r="H34" s="150"/>
      <c r="I34" s="41"/>
      <c r="J34" s="26"/>
      <c r="K34" s="332"/>
      <c r="L34" s="27"/>
      <c r="M34" s="27"/>
      <c r="N34" s="27"/>
      <c r="O34" s="1"/>
      <c r="Q34" s="326"/>
      <c r="R34" s="560"/>
      <c r="S34" s="560"/>
      <c r="T34" s="560"/>
      <c r="U34" s="33"/>
      <c r="V34" s="561"/>
      <c r="W34" s="561"/>
      <c r="X34" s="556"/>
      <c r="Y34" s="556"/>
      <c r="Z34" s="556"/>
      <c r="AA34" s="556"/>
      <c r="AB34" s="556"/>
    </row>
    <row r="35" spans="1:28" ht="15.75" x14ac:dyDescent="0.25">
      <c r="A35" s="24"/>
      <c r="B35" s="27"/>
      <c r="C35" s="320"/>
      <c r="D35" s="41"/>
      <c r="E35" s="150"/>
      <c r="F35" s="150"/>
      <c r="G35" s="150"/>
      <c r="H35" s="150"/>
      <c r="I35" s="41"/>
      <c r="J35" s="26"/>
      <c r="K35" s="332"/>
      <c r="L35" s="27"/>
      <c r="M35" s="27"/>
      <c r="N35" s="27"/>
      <c r="O35" s="1"/>
      <c r="Q35" s="326"/>
      <c r="R35" s="556"/>
      <c r="S35" s="556"/>
      <c r="T35" s="556"/>
      <c r="U35" s="556"/>
      <c r="V35" s="556"/>
      <c r="W35" s="324"/>
      <c r="X35" s="318"/>
      <c r="Y35" s="318"/>
      <c r="Z35" s="318"/>
      <c r="AA35" s="318"/>
      <c r="AB35" s="318"/>
    </row>
    <row r="36" spans="1:28" ht="15.75" x14ac:dyDescent="0.25">
      <c r="A36" s="29"/>
      <c r="B36" s="27"/>
      <c r="C36" s="204"/>
      <c r="D36" s="41"/>
      <c r="E36" s="150"/>
      <c r="F36" s="150"/>
      <c r="G36" s="150"/>
      <c r="H36" s="150"/>
      <c r="I36" s="41"/>
      <c r="J36" s="26"/>
      <c r="K36" s="332"/>
      <c r="L36" s="27"/>
      <c r="M36" s="27"/>
      <c r="N36" s="27"/>
      <c r="O36" s="1"/>
      <c r="Q36" s="24"/>
      <c r="R36" s="32"/>
      <c r="S36" s="327"/>
      <c r="T36" s="327"/>
      <c r="U36" s="32"/>
      <c r="V36" s="32"/>
      <c r="W36" s="15"/>
      <c r="X36" s="9"/>
      <c r="Y36" s="25"/>
      <c r="Z36" s="25"/>
      <c r="AA36" s="25"/>
      <c r="AB36" s="24"/>
    </row>
    <row r="37" spans="1:28" ht="15.75" customHeight="1" x14ac:dyDescent="0.25">
      <c r="A37" s="24"/>
      <c r="B37" s="27"/>
      <c r="C37" s="320"/>
      <c r="D37" s="27"/>
      <c r="E37" s="149"/>
      <c r="F37" s="149"/>
      <c r="G37" s="149"/>
      <c r="H37" s="149"/>
      <c r="I37" s="27"/>
      <c r="J37" s="324"/>
      <c r="K37" s="332"/>
      <c r="L37" s="318"/>
      <c r="M37" s="318"/>
      <c r="N37" s="318"/>
      <c r="O37" s="1"/>
      <c r="Q37" s="14"/>
      <c r="R37" s="469"/>
      <c r="S37" s="469"/>
      <c r="T37" s="469"/>
      <c r="U37" s="469"/>
      <c r="V37" s="326"/>
      <c r="W37" s="31"/>
      <c r="X37" s="469"/>
      <c r="Y37" s="469"/>
      <c r="Z37" s="469"/>
      <c r="AA37" s="469"/>
      <c r="AB37" s="469"/>
    </row>
    <row r="38" spans="1:28" ht="15" customHeight="1" x14ac:dyDescent="0.25">
      <c r="A38" s="24"/>
      <c r="B38" s="27"/>
      <c r="C38" s="331"/>
      <c r="D38" s="32"/>
      <c r="E38" s="151"/>
      <c r="F38" s="151"/>
      <c r="G38" s="151"/>
      <c r="H38" s="151"/>
      <c r="I38" s="32"/>
      <c r="J38" s="324"/>
      <c r="K38" s="332"/>
      <c r="L38" s="318"/>
      <c r="M38" s="318"/>
      <c r="N38" s="318"/>
      <c r="O38" s="1"/>
      <c r="Q38" s="14"/>
      <c r="R38" s="469"/>
      <c r="S38" s="469"/>
      <c r="T38" s="469"/>
      <c r="U38" s="326"/>
      <c r="V38" s="326"/>
      <c r="W38" s="326"/>
      <c r="X38" s="469"/>
      <c r="Y38" s="469"/>
      <c r="Z38" s="469"/>
      <c r="AA38" s="469"/>
      <c r="AB38" s="469"/>
    </row>
    <row r="39" spans="1:28" ht="15.75" x14ac:dyDescent="0.25">
      <c r="A39" s="24"/>
      <c r="B39" s="27"/>
      <c r="C39" s="331"/>
      <c r="D39" s="325"/>
      <c r="E39" s="152"/>
      <c r="F39" s="152"/>
      <c r="G39" s="152"/>
      <c r="H39" s="152"/>
      <c r="I39" s="325"/>
      <c r="J39" s="15"/>
      <c r="K39" s="333"/>
      <c r="L39" s="9"/>
      <c r="M39" s="25"/>
      <c r="N39" s="25"/>
      <c r="O39" s="1"/>
      <c r="Q39" s="14"/>
      <c r="R39" s="469"/>
      <c r="S39" s="469"/>
      <c r="T39" s="469"/>
      <c r="U39" s="326"/>
      <c r="V39" s="326"/>
      <c r="W39" s="326"/>
      <c r="X39" s="326"/>
      <c r="Y39" s="326"/>
      <c r="Z39" s="326"/>
      <c r="AA39" s="326"/>
      <c r="AB39" s="326"/>
    </row>
    <row r="40" spans="1:28" ht="15.75" x14ac:dyDescent="0.25">
      <c r="A40" s="24"/>
      <c r="B40" s="27"/>
      <c r="C40" s="331"/>
      <c r="D40" s="325"/>
      <c r="E40" s="152"/>
      <c r="F40" s="152"/>
      <c r="G40" s="152"/>
      <c r="H40" s="152"/>
      <c r="I40" s="325"/>
      <c r="J40" s="31"/>
      <c r="K40" s="127"/>
      <c r="L40" s="27"/>
      <c r="M40" s="27"/>
      <c r="N40" s="27"/>
      <c r="O40" s="1"/>
      <c r="Q40" s="14"/>
      <c r="R40" s="326"/>
      <c r="S40" s="326"/>
      <c r="T40" s="326"/>
      <c r="U40" s="326"/>
      <c r="V40" s="326"/>
      <c r="W40" s="326"/>
      <c r="X40" s="326"/>
      <c r="Y40" s="326"/>
      <c r="Z40" s="326"/>
      <c r="AA40" s="326"/>
      <c r="AB40" s="326"/>
    </row>
    <row r="41" spans="1:28" ht="15.75" x14ac:dyDescent="0.25">
      <c r="A41" s="24"/>
      <c r="B41" s="32"/>
      <c r="C41" s="331"/>
      <c r="D41" s="327"/>
      <c r="E41" s="151"/>
      <c r="F41" s="151"/>
      <c r="G41" s="151"/>
      <c r="H41" s="151"/>
      <c r="I41" s="32"/>
      <c r="J41" s="326"/>
      <c r="K41" s="320"/>
      <c r="L41" s="27"/>
      <c r="M41" s="27"/>
      <c r="N41" s="27"/>
      <c r="O41" s="1"/>
      <c r="Q41" s="14"/>
      <c r="R41" s="326"/>
      <c r="S41" s="326"/>
      <c r="T41" s="326"/>
      <c r="U41" s="326"/>
      <c r="V41" s="326"/>
      <c r="W41" s="326"/>
      <c r="X41" s="326"/>
      <c r="Y41" s="326"/>
      <c r="Z41" s="326"/>
      <c r="AA41" s="326"/>
      <c r="AB41" s="326"/>
    </row>
    <row r="42" spans="1:28" ht="15.75" x14ac:dyDescent="0.25">
      <c r="A42" s="326"/>
      <c r="B42" s="323"/>
      <c r="C42" s="320"/>
      <c r="D42" s="323"/>
      <c r="E42" s="153"/>
      <c r="F42" s="153"/>
      <c r="G42" s="153"/>
      <c r="H42" s="153"/>
      <c r="I42" s="26"/>
      <c r="J42" s="326"/>
      <c r="K42" s="320"/>
      <c r="L42" s="326"/>
      <c r="M42" s="326"/>
      <c r="N42" s="326"/>
      <c r="O42" s="1"/>
      <c r="Q42" s="14"/>
      <c r="R42" s="326"/>
      <c r="S42" s="326"/>
      <c r="T42" s="326"/>
      <c r="U42" s="35"/>
      <c r="V42" s="35"/>
      <c r="W42" s="35"/>
      <c r="X42" s="36"/>
      <c r="Y42" s="14"/>
      <c r="Z42" s="326"/>
      <c r="AA42" s="14"/>
      <c r="AB42" s="14"/>
    </row>
    <row r="43" spans="1:28" ht="15.75" customHeight="1" x14ac:dyDescent="0.25">
      <c r="A43" s="326"/>
      <c r="B43" s="43"/>
      <c r="C43" s="316"/>
      <c r="D43" s="45"/>
      <c r="E43" s="153"/>
      <c r="F43" s="153"/>
      <c r="G43" s="153"/>
      <c r="H43" s="153"/>
      <c r="I43" s="26"/>
      <c r="J43" s="326"/>
      <c r="K43" s="320"/>
      <c r="L43" s="326"/>
      <c r="M43" s="326"/>
      <c r="N43" s="326"/>
      <c r="O43" s="1"/>
      <c r="Q43" s="14"/>
      <c r="R43" s="565"/>
      <c r="S43" s="565"/>
      <c r="T43" s="565"/>
      <c r="U43" s="38"/>
      <c r="V43" s="38"/>
      <c r="W43" s="37"/>
      <c r="X43" s="38"/>
      <c r="Y43" s="38"/>
      <c r="Z43" s="38"/>
      <c r="AA43" s="38"/>
      <c r="AB43" s="38"/>
    </row>
    <row r="44" spans="1:28" ht="15.75" x14ac:dyDescent="0.25">
      <c r="A44" s="326"/>
      <c r="B44" s="27"/>
      <c r="C44" s="320"/>
      <c r="D44" s="48"/>
      <c r="E44" s="153"/>
      <c r="F44" s="153"/>
      <c r="G44" s="153"/>
      <c r="H44" s="153"/>
      <c r="I44" s="26"/>
      <c r="J44" s="326"/>
      <c r="K44" s="320"/>
      <c r="L44" s="326"/>
      <c r="M44" s="326"/>
      <c r="N44" s="326"/>
      <c r="O44" s="1"/>
      <c r="Q44" s="14"/>
      <c r="R44" s="469"/>
      <c r="S44" s="469"/>
      <c r="T44" s="469"/>
      <c r="U44" s="326"/>
      <c r="V44" s="326"/>
      <c r="W44" s="326"/>
      <c r="X44" s="564"/>
      <c r="Y44" s="564"/>
      <c r="Z44" s="564"/>
      <c r="AA44" s="564"/>
      <c r="AB44" s="564"/>
    </row>
    <row r="45" spans="1:28" ht="15.75" x14ac:dyDescent="0.25">
      <c r="A45" s="326"/>
      <c r="B45" s="27"/>
      <c r="C45" s="320"/>
      <c r="D45" s="48"/>
      <c r="E45" s="153"/>
      <c r="F45" s="153"/>
      <c r="G45" s="153"/>
      <c r="H45" s="153"/>
      <c r="I45" s="26"/>
      <c r="J45" s="35"/>
      <c r="K45" s="127"/>
      <c r="L45" s="36"/>
      <c r="M45" s="14"/>
      <c r="N45" s="326"/>
      <c r="O45" s="1"/>
      <c r="Q45" s="14"/>
      <c r="R45" s="469"/>
      <c r="S45" s="469"/>
      <c r="T45" s="469"/>
      <c r="U45" s="27"/>
      <c r="V45" s="27"/>
      <c r="W45" s="27"/>
      <c r="X45" s="564"/>
      <c r="Y45" s="564"/>
      <c r="Z45" s="564"/>
      <c r="AA45" s="564"/>
      <c r="AB45" s="564"/>
    </row>
    <row r="46" spans="1:28" ht="15.75" x14ac:dyDescent="0.25">
      <c r="A46" s="326"/>
      <c r="B46" s="27"/>
      <c r="C46" s="320"/>
      <c r="D46" s="48"/>
      <c r="E46" s="153"/>
      <c r="F46" s="153"/>
      <c r="G46" s="153"/>
      <c r="H46" s="153"/>
      <c r="I46" s="26"/>
      <c r="J46" s="37"/>
      <c r="K46" s="133"/>
      <c r="L46" s="38"/>
      <c r="M46" s="38"/>
      <c r="N46" s="38"/>
      <c r="O46" s="1"/>
      <c r="Q46" s="14"/>
      <c r="R46" s="14"/>
      <c r="S46" s="14"/>
      <c r="T46" s="14"/>
      <c r="U46" s="14"/>
      <c r="V46" s="14"/>
      <c r="W46" s="14"/>
      <c r="X46" s="14"/>
      <c r="Y46" s="14"/>
      <c r="Z46" s="14"/>
      <c r="AA46" s="14"/>
      <c r="AB46" s="14"/>
    </row>
    <row r="47" spans="1:28" ht="15.75" x14ac:dyDescent="0.25">
      <c r="A47" s="326"/>
      <c r="B47" s="318"/>
      <c r="C47" s="320"/>
      <c r="D47" s="48"/>
      <c r="E47" s="153"/>
      <c r="F47" s="153"/>
      <c r="G47" s="153"/>
      <c r="H47" s="153"/>
      <c r="I47" s="26"/>
      <c r="J47" s="326"/>
      <c r="K47" s="320"/>
      <c r="L47" s="32"/>
      <c r="M47" s="32"/>
      <c r="N47" s="32"/>
      <c r="O47" s="1"/>
      <c r="Q47" s="42"/>
      <c r="R47" s="42"/>
      <c r="S47" s="42"/>
      <c r="T47" s="42"/>
      <c r="U47" s="42"/>
      <c r="V47" s="42"/>
      <c r="W47" s="42"/>
      <c r="X47" s="42"/>
      <c r="Y47" s="42"/>
      <c r="Z47" s="42"/>
      <c r="AA47" s="42"/>
      <c r="AB47" s="42"/>
    </row>
    <row r="48" spans="1:28" ht="15.75" x14ac:dyDescent="0.25">
      <c r="A48" s="326"/>
      <c r="B48" s="42"/>
      <c r="C48" s="135"/>
      <c r="D48" s="42"/>
      <c r="E48" s="129"/>
      <c r="F48" s="129"/>
      <c r="G48" s="129"/>
      <c r="H48" s="129"/>
      <c r="I48" s="42"/>
      <c r="J48" s="27"/>
      <c r="K48" s="320"/>
      <c r="L48" s="327"/>
      <c r="M48" s="327"/>
      <c r="N48" s="327"/>
      <c r="O48" s="1"/>
      <c r="P48" s="47"/>
      <c r="Q48" s="42"/>
      <c r="R48" s="42"/>
      <c r="S48" s="42"/>
      <c r="T48" s="42"/>
      <c r="U48" s="42"/>
      <c r="V48" s="42"/>
      <c r="W48" s="42"/>
      <c r="X48" s="42"/>
      <c r="Y48" s="42"/>
      <c r="Z48" s="42"/>
      <c r="AA48" s="42"/>
      <c r="AB48" s="42"/>
    </row>
    <row r="49" spans="1:28" ht="15.75" x14ac:dyDescent="0.25">
      <c r="A49" s="326"/>
      <c r="B49" s="318"/>
      <c r="C49" s="320"/>
      <c r="D49" s="318"/>
      <c r="E49" s="154"/>
      <c r="F49" s="154"/>
      <c r="G49" s="154"/>
      <c r="H49" s="154"/>
      <c r="I49" s="318"/>
      <c r="J49" s="14"/>
      <c r="K49" s="134"/>
      <c r="L49" s="14"/>
      <c r="M49" s="14"/>
      <c r="N49" s="14"/>
      <c r="O49" s="1"/>
      <c r="Q49" s="42"/>
      <c r="R49" s="42"/>
      <c r="S49" s="42"/>
      <c r="T49" s="42"/>
      <c r="U49" s="42"/>
      <c r="V49" s="42"/>
      <c r="W49" s="42"/>
      <c r="X49" s="42"/>
      <c r="Y49" s="42"/>
      <c r="Z49" s="42"/>
      <c r="AA49" s="42"/>
      <c r="AB49" s="42"/>
    </row>
    <row r="50" spans="1:28" ht="15.75" x14ac:dyDescent="0.25">
      <c r="A50" s="24"/>
      <c r="B50" s="32"/>
      <c r="C50" s="331"/>
      <c r="D50" s="327"/>
      <c r="E50" s="151"/>
      <c r="F50" s="151"/>
      <c r="G50" s="151"/>
      <c r="H50" s="151"/>
      <c r="I50" s="32"/>
      <c r="J50" s="42"/>
      <c r="K50" s="135"/>
      <c r="L50" s="42"/>
      <c r="M50" s="42"/>
      <c r="N50" s="42"/>
      <c r="O50" s="1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ht="15.75" x14ac:dyDescent="0.25">
      <c r="A51" s="14"/>
      <c r="B51" s="326"/>
      <c r="C51" s="320"/>
      <c r="D51" s="326"/>
      <c r="E51" s="385"/>
      <c r="F51" s="385"/>
      <c r="G51" s="385"/>
      <c r="H51" s="320"/>
      <c r="I51" s="326"/>
      <c r="J51" s="42"/>
      <c r="K51" s="135"/>
      <c r="L51" s="42"/>
      <c r="M51" s="42"/>
      <c r="N51" s="42"/>
      <c r="O51" s="1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ht="15.75" x14ac:dyDescent="0.25">
      <c r="A52" s="14"/>
      <c r="B52" s="326"/>
      <c r="C52" s="320"/>
      <c r="D52" s="326"/>
      <c r="E52" s="385"/>
      <c r="F52" s="385"/>
      <c r="G52" s="385"/>
      <c r="H52" s="320"/>
      <c r="I52" s="326"/>
      <c r="O52" s="1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ht="15.75" x14ac:dyDescent="0.25">
      <c r="A53" s="14"/>
      <c r="B53" s="326"/>
      <c r="C53" s="320"/>
      <c r="D53" s="326"/>
      <c r="E53" s="385"/>
      <c r="F53" s="385"/>
      <c r="G53" s="385"/>
      <c r="H53" s="320"/>
      <c r="I53" s="326"/>
      <c r="O53" s="1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ht="15.75" x14ac:dyDescent="0.25">
      <c r="A54" s="14"/>
      <c r="B54" s="326"/>
      <c r="C54" s="320"/>
      <c r="D54" s="326"/>
      <c r="E54" s="385"/>
      <c r="F54" s="385"/>
      <c r="G54" s="385"/>
      <c r="H54" s="320"/>
      <c r="I54" s="326"/>
      <c r="O54" s="1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ht="15.75" x14ac:dyDescent="0.25">
      <c r="A55" s="14"/>
      <c r="B55" s="326"/>
      <c r="C55" s="320"/>
      <c r="D55" s="326"/>
      <c r="E55" s="385"/>
      <c r="F55" s="385"/>
      <c r="G55" s="385"/>
      <c r="H55" s="320"/>
      <c r="I55" s="326"/>
      <c r="O55" s="1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ht="15.75" customHeight="1" x14ac:dyDescent="0.25">
      <c r="A56" s="14"/>
      <c r="B56" s="326"/>
      <c r="C56" s="320"/>
      <c r="D56" s="326"/>
      <c r="E56" s="127"/>
      <c r="F56" s="127"/>
      <c r="G56" s="127"/>
      <c r="H56" s="127"/>
      <c r="I56" s="35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ht="15.75" x14ac:dyDescent="0.25">
      <c r="A57" s="14"/>
      <c r="B57" s="51"/>
      <c r="C57" s="51"/>
      <c r="D57" s="51"/>
      <c r="E57" s="51"/>
      <c r="F57" s="51"/>
      <c r="G57" s="51"/>
      <c r="H57" s="51"/>
      <c r="I57" s="51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ht="15.75" x14ac:dyDescent="0.25">
      <c r="A58" s="14"/>
      <c r="B58" s="326"/>
      <c r="C58" s="320"/>
      <c r="D58" s="326"/>
      <c r="E58" s="385"/>
      <c r="F58" s="385"/>
      <c r="G58" s="385"/>
      <c r="H58" s="320"/>
      <c r="I58" s="326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ht="15.75" x14ac:dyDescent="0.25">
      <c r="A59" s="14"/>
      <c r="B59" s="27"/>
      <c r="C59" s="320"/>
      <c r="D59" s="326"/>
      <c r="E59" s="149"/>
      <c r="F59" s="149"/>
      <c r="G59" s="149"/>
      <c r="H59" s="149"/>
      <c r="I59" s="27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ht="15.75" x14ac:dyDescent="0.25">
      <c r="A60" s="14"/>
      <c r="B60" s="14"/>
      <c r="C60" s="134"/>
      <c r="D60" s="14"/>
      <c r="E60" s="128"/>
      <c r="F60" s="128"/>
      <c r="G60" s="128"/>
      <c r="H60" s="128"/>
      <c r="I60" s="14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x14ac:dyDescent="0.2">
      <c r="A61" s="42"/>
      <c r="B61" s="42"/>
      <c r="C61" s="135"/>
      <c r="D61" s="42"/>
      <c r="E61" s="129"/>
      <c r="F61" s="129"/>
      <c r="G61" s="129"/>
      <c r="H61" s="129"/>
      <c r="I61" s="42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x14ac:dyDescent="0.2">
      <c r="A62" s="42"/>
      <c r="B62" s="42"/>
      <c r="C62" s="135"/>
      <c r="D62" s="42"/>
      <c r="E62" s="129"/>
      <c r="F62" s="129"/>
      <c r="G62" s="129"/>
      <c r="H62" s="129"/>
      <c r="I62" s="42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x14ac:dyDescent="0.2"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x14ac:dyDescent="0.2"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7:28" x14ac:dyDescent="0.2"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7:28" x14ac:dyDescent="0.2"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7:28" x14ac:dyDescent="0.2"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7:28" x14ac:dyDescent="0.2"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</sheetData>
  <mergeCells count="71">
    <mergeCell ref="E1:H1"/>
    <mergeCell ref="A2:M2"/>
    <mergeCell ref="A3:M3"/>
    <mergeCell ref="A4:M4"/>
    <mergeCell ref="A6:A7"/>
    <mergeCell ref="B6:B7"/>
    <mergeCell ref="C6:D7"/>
    <mergeCell ref="J6:J7"/>
    <mergeCell ref="B15:D15"/>
    <mergeCell ref="J15:L15"/>
    <mergeCell ref="L6:L7"/>
    <mergeCell ref="M6:M7"/>
    <mergeCell ref="C9:D9"/>
    <mergeCell ref="B12:D12"/>
    <mergeCell ref="J12:L12"/>
    <mergeCell ref="B13:D13"/>
    <mergeCell ref="B14:D14"/>
    <mergeCell ref="J14:L14"/>
    <mergeCell ref="E6:H7"/>
    <mergeCell ref="E9:H9"/>
    <mergeCell ref="J16:L16"/>
    <mergeCell ref="S16:V16"/>
    <mergeCell ref="Y16:AB16"/>
    <mergeCell ref="B19:D19"/>
    <mergeCell ref="E19:H19"/>
    <mergeCell ref="J19:L19"/>
    <mergeCell ref="B20:D20"/>
    <mergeCell ref="E20:H20"/>
    <mergeCell ref="J20:L20"/>
    <mergeCell ref="B21:D21"/>
    <mergeCell ref="J21:L21"/>
    <mergeCell ref="S23:V23"/>
    <mergeCell ref="B24:C24"/>
    <mergeCell ref="E24:H24"/>
    <mergeCell ref="T24:V24"/>
    <mergeCell ref="B25:C25"/>
    <mergeCell ref="E25:H25"/>
    <mergeCell ref="T25:V25"/>
    <mergeCell ref="B23:C23"/>
    <mergeCell ref="E23:H23"/>
    <mergeCell ref="R26:R27"/>
    <mergeCell ref="T26:V26"/>
    <mergeCell ref="T27:V27"/>
    <mergeCell ref="T28:V28"/>
    <mergeCell ref="T29:V29"/>
    <mergeCell ref="X30:AB30"/>
    <mergeCell ref="R31:T31"/>
    <mergeCell ref="V31:W31"/>
    <mergeCell ref="X31:AB31"/>
    <mergeCell ref="R32:T32"/>
    <mergeCell ref="V32:W32"/>
    <mergeCell ref="X32:AB32"/>
    <mergeCell ref="R30:T30"/>
    <mergeCell ref="V30:W30"/>
    <mergeCell ref="R39:T39"/>
    <mergeCell ref="R33:T33"/>
    <mergeCell ref="V33:W33"/>
    <mergeCell ref="X33:AB33"/>
    <mergeCell ref="R34:T34"/>
    <mergeCell ref="V34:W34"/>
    <mergeCell ref="X34:AB34"/>
    <mergeCell ref="R35:V35"/>
    <mergeCell ref="R37:U37"/>
    <mergeCell ref="X37:AB37"/>
    <mergeCell ref="R38:T38"/>
    <mergeCell ref="X38:AB38"/>
    <mergeCell ref="R43:T43"/>
    <mergeCell ref="R44:T44"/>
    <mergeCell ref="X44:AB44"/>
    <mergeCell ref="R45:T45"/>
    <mergeCell ref="X45:AB45"/>
  </mergeCells>
  <printOptions horizontalCentered="1"/>
  <pageMargins left="0.3" right="0.37" top="1.1811012685914299" bottom="0.78740157480314998" header="0.31496062992126" footer="0.31496062992126"/>
  <pageSetup paperSize="256" scale="68" orientation="landscape" r:id="rId1"/>
  <colBreaks count="1" manualBreakCount="1">
    <brk id="13" max="21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L71"/>
  <sheetViews>
    <sheetView tabSelected="1" view="pageBreakPreview" zoomScale="60" zoomScaleNormal="70" workbookViewId="0">
      <selection activeCell="I60" sqref="I60"/>
    </sheetView>
  </sheetViews>
  <sheetFormatPr defaultColWidth="8.85546875" defaultRowHeight="12.75" x14ac:dyDescent="0.2"/>
  <cols>
    <col min="1" max="1" width="5.7109375" style="221" customWidth="1"/>
    <col min="2" max="2" width="29.28515625" style="221" customWidth="1"/>
    <col min="3" max="3" width="4" style="221" customWidth="1"/>
    <col min="4" max="4" width="27.5703125" style="221" customWidth="1"/>
    <col min="5" max="6" width="9.28515625" style="221" bestFit="1" customWidth="1"/>
    <col min="7" max="7" width="10.7109375" style="221" bestFit="1" customWidth="1"/>
    <col min="8" max="8" width="7.140625" style="221" bestFit="1" customWidth="1"/>
    <col min="9" max="9" width="5.7109375" style="221" customWidth="1"/>
    <col min="10" max="10" width="20.140625" style="221" customWidth="1"/>
    <col min="11" max="11" width="4.140625" style="221" customWidth="1"/>
    <col min="12" max="12" width="22.7109375" style="221" customWidth="1"/>
    <col min="13" max="13" width="17.7109375" style="221" customWidth="1"/>
    <col min="14" max="14" width="9.7109375" style="2" customWidth="1"/>
    <col min="15" max="15" width="6.28515625" style="2" customWidth="1"/>
    <col min="16" max="17" width="8.85546875" style="2"/>
    <col min="18" max="18" width="35.42578125" style="2" customWidth="1"/>
    <col min="19" max="21" width="8.85546875" style="2"/>
    <col min="22" max="22" width="18.85546875" style="2" customWidth="1"/>
    <col min="23" max="23" width="11.28515625" style="2" customWidth="1"/>
    <col min="24" max="24" width="12.85546875" style="2" customWidth="1"/>
    <col min="25" max="25" width="13" style="2" customWidth="1"/>
    <col min="26" max="16384" width="8.85546875" style="2"/>
  </cols>
  <sheetData>
    <row r="1" spans="1:38" ht="15.75" customHeight="1" x14ac:dyDescent="0.2">
      <c r="A1" s="215"/>
      <c r="B1" s="215"/>
      <c r="C1" s="215"/>
      <c r="D1" s="215"/>
      <c r="E1" s="512"/>
      <c r="F1" s="512"/>
      <c r="G1" s="512"/>
      <c r="H1" s="512"/>
      <c r="I1" s="215"/>
      <c r="J1" s="215"/>
      <c r="K1" s="215"/>
      <c r="L1" s="215"/>
      <c r="M1" s="215"/>
    </row>
    <row r="2" spans="1:38" ht="15.75" customHeight="1" x14ac:dyDescent="0.2">
      <c r="A2" s="544" t="s">
        <v>144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3"/>
    </row>
    <row r="3" spans="1:38" ht="15.75" customHeight="1" x14ac:dyDescent="0.2">
      <c r="A3" s="486" t="str">
        <f>'Subbag Umpeg'!A3:M3</f>
        <v>DINAS PERDAGANGAN</v>
      </c>
      <c r="B3" s="486"/>
      <c r="C3" s="486"/>
      <c r="D3" s="486"/>
      <c r="E3" s="486"/>
      <c r="F3" s="486"/>
      <c r="G3" s="486"/>
      <c r="H3" s="486"/>
      <c r="I3" s="486"/>
      <c r="J3" s="486"/>
      <c r="K3" s="486"/>
      <c r="L3" s="486"/>
      <c r="M3" s="486"/>
      <c r="N3" s="3"/>
    </row>
    <row r="4" spans="1:38" ht="15.75" customHeight="1" x14ac:dyDescent="0.2">
      <c r="A4" s="486" t="s">
        <v>7</v>
      </c>
      <c r="B4" s="486"/>
      <c r="C4" s="486"/>
      <c r="D4" s="486"/>
      <c r="E4" s="486"/>
      <c r="F4" s="486"/>
      <c r="G4" s="486"/>
      <c r="H4" s="486"/>
      <c r="I4" s="486"/>
      <c r="J4" s="486"/>
      <c r="K4" s="486"/>
      <c r="L4" s="486"/>
      <c r="M4" s="486"/>
      <c r="N4" s="3"/>
    </row>
    <row r="5" spans="1:38" ht="14.25" customHeight="1" x14ac:dyDescent="0.2">
      <c r="A5" s="142"/>
      <c r="B5" s="142"/>
      <c r="C5" s="142"/>
      <c r="D5" s="142"/>
      <c r="E5" s="377"/>
      <c r="F5" s="377"/>
      <c r="G5" s="377"/>
      <c r="H5" s="142"/>
      <c r="I5" s="142"/>
      <c r="J5" s="142"/>
      <c r="K5" s="142"/>
      <c r="L5" s="142"/>
      <c r="M5" s="142"/>
      <c r="N5" s="100"/>
    </row>
    <row r="6" spans="1:38" ht="18.75" customHeight="1" x14ac:dyDescent="0.2">
      <c r="A6" s="534" t="s">
        <v>0</v>
      </c>
      <c r="B6" s="534" t="s">
        <v>1</v>
      </c>
      <c r="C6" s="537" t="s">
        <v>41</v>
      </c>
      <c r="D6" s="538"/>
      <c r="E6" s="537" t="s">
        <v>104</v>
      </c>
      <c r="F6" s="545"/>
      <c r="G6" s="545"/>
      <c r="H6" s="538"/>
      <c r="I6" s="193"/>
      <c r="J6" s="538" t="s">
        <v>5</v>
      </c>
      <c r="K6" s="193"/>
      <c r="L6" s="538" t="s">
        <v>6</v>
      </c>
      <c r="M6" s="534" t="s">
        <v>8</v>
      </c>
      <c r="N6" s="100"/>
    </row>
    <row r="7" spans="1:38" ht="12.75" customHeight="1" x14ac:dyDescent="0.2">
      <c r="A7" s="536"/>
      <c r="B7" s="536"/>
      <c r="C7" s="541"/>
      <c r="D7" s="542"/>
      <c r="E7" s="541"/>
      <c r="F7" s="546"/>
      <c r="G7" s="546"/>
      <c r="H7" s="542"/>
      <c r="I7" s="194"/>
      <c r="J7" s="542"/>
      <c r="K7" s="194"/>
      <c r="L7" s="542"/>
      <c r="M7" s="536"/>
      <c r="N7" s="100"/>
    </row>
    <row r="8" spans="1:38" ht="12.75" customHeight="1" x14ac:dyDescent="0.2">
      <c r="A8" s="409"/>
      <c r="B8" s="409"/>
      <c r="C8" s="399"/>
      <c r="D8" s="400"/>
      <c r="E8" s="398" t="s">
        <v>105</v>
      </c>
      <c r="F8" s="398" t="s">
        <v>106</v>
      </c>
      <c r="G8" s="398" t="s">
        <v>107</v>
      </c>
      <c r="H8" s="398" t="s">
        <v>108</v>
      </c>
      <c r="I8" s="399"/>
      <c r="J8" s="400"/>
      <c r="K8" s="399"/>
      <c r="L8" s="400"/>
      <c r="M8" s="398"/>
      <c r="N8" s="391"/>
    </row>
    <row r="9" spans="1:38" ht="18" customHeight="1" x14ac:dyDescent="0.25">
      <c r="A9" s="231">
        <v>1</v>
      </c>
      <c r="B9" s="231">
        <v>2</v>
      </c>
      <c r="C9" s="596">
        <v>3</v>
      </c>
      <c r="D9" s="597"/>
      <c r="E9" s="216">
        <v>5</v>
      </c>
      <c r="F9" s="216">
        <v>6</v>
      </c>
      <c r="G9" s="216">
        <v>7</v>
      </c>
      <c r="H9" s="216">
        <v>8</v>
      </c>
      <c r="I9" s="217"/>
      <c r="J9" s="218">
        <v>9</v>
      </c>
      <c r="K9" s="217"/>
      <c r="L9" s="218">
        <v>10</v>
      </c>
      <c r="M9" s="219">
        <v>11</v>
      </c>
      <c r="N9" s="1"/>
    </row>
    <row r="10" spans="1:38" s="53" customFormat="1" ht="47.25" x14ac:dyDescent="0.2">
      <c r="A10" s="480">
        <v>1</v>
      </c>
      <c r="B10" s="471" t="s">
        <v>87</v>
      </c>
      <c r="C10" s="421">
        <v>1</v>
      </c>
      <c r="D10" s="422" t="s">
        <v>158</v>
      </c>
      <c r="E10" s="426">
        <v>1</v>
      </c>
      <c r="F10" s="426">
        <v>1</v>
      </c>
      <c r="G10" s="426">
        <v>1</v>
      </c>
      <c r="H10" s="426">
        <v>1</v>
      </c>
      <c r="I10" s="464">
        <v>2</v>
      </c>
      <c r="J10" s="583" t="s">
        <v>61</v>
      </c>
      <c r="K10" s="343">
        <v>1</v>
      </c>
      <c r="L10" s="355" t="s">
        <v>59</v>
      </c>
      <c r="M10" s="353">
        <v>7508000</v>
      </c>
      <c r="N10" s="65"/>
      <c r="O10" s="63"/>
      <c r="P10" s="63"/>
      <c r="Q10" s="67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</row>
    <row r="11" spans="1:38" s="53" customFormat="1" ht="31.5" x14ac:dyDescent="0.2">
      <c r="A11" s="480"/>
      <c r="B11" s="472"/>
      <c r="C11" s="421">
        <v>2</v>
      </c>
      <c r="D11" s="422" t="s">
        <v>159</v>
      </c>
      <c r="E11" s="426">
        <v>11</v>
      </c>
      <c r="F11" s="426">
        <v>11</v>
      </c>
      <c r="G11" s="426">
        <v>11</v>
      </c>
      <c r="H11" s="426">
        <v>11</v>
      </c>
      <c r="I11" s="464"/>
      <c r="J11" s="583"/>
      <c r="K11" s="343">
        <v>2</v>
      </c>
      <c r="L11" s="355" t="s">
        <v>60</v>
      </c>
      <c r="M11" s="353">
        <v>91425000</v>
      </c>
      <c r="N11" s="65"/>
      <c r="O11" s="63"/>
      <c r="P11" s="63"/>
      <c r="Q11" s="67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</row>
    <row r="12" spans="1:38" s="53" customFormat="1" ht="47.25" x14ac:dyDescent="0.2">
      <c r="A12" s="480"/>
      <c r="B12" s="472"/>
      <c r="C12" s="421">
        <v>3</v>
      </c>
      <c r="D12" s="422" t="s">
        <v>160</v>
      </c>
      <c r="E12" s="426">
        <v>0</v>
      </c>
      <c r="F12" s="427">
        <v>110</v>
      </c>
      <c r="G12" s="427">
        <v>220</v>
      </c>
      <c r="H12" s="427">
        <v>330</v>
      </c>
      <c r="I12" s="464"/>
      <c r="J12" s="583"/>
      <c r="K12" s="448">
        <v>3</v>
      </c>
      <c r="L12" s="449" t="s">
        <v>53</v>
      </c>
      <c r="M12" s="353">
        <v>66550000</v>
      </c>
      <c r="N12" s="65"/>
      <c r="O12" s="63"/>
      <c r="P12" s="63"/>
      <c r="Q12" s="67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</row>
    <row r="13" spans="1:38" s="53" customFormat="1" ht="47.25" x14ac:dyDescent="0.2">
      <c r="A13" s="481"/>
      <c r="B13" s="473"/>
      <c r="C13" s="421">
        <v>4</v>
      </c>
      <c r="D13" s="422" t="s">
        <v>161</v>
      </c>
      <c r="E13" s="426">
        <v>0</v>
      </c>
      <c r="F13" s="427">
        <v>0</v>
      </c>
      <c r="G13" s="427">
        <v>0</v>
      </c>
      <c r="H13" s="427">
        <v>3</v>
      </c>
      <c r="I13" s="465"/>
      <c r="J13" s="583"/>
      <c r="K13" s="343">
        <v>4</v>
      </c>
      <c r="L13" s="449" t="s">
        <v>137</v>
      </c>
      <c r="M13" s="353">
        <v>1419500000</v>
      </c>
      <c r="N13" s="65"/>
      <c r="O13" s="63"/>
      <c r="P13" s="63"/>
      <c r="Q13" s="67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</row>
    <row r="14" spans="1:38" ht="12" customHeight="1" x14ac:dyDescent="0.2">
      <c r="A14" s="155"/>
      <c r="B14" s="139"/>
      <c r="C14" s="139"/>
      <c r="D14" s="139"/>
      <c r="E14" s="137"/>
      <c r="F14" s="137"/>
      <c r="G14" s="137"/>
      <c r="H14" s="137"/>
      <c r="I14" s="137"/>
      <c r="J14" s="124"/>
      <c r="K14" s="124"/>
      <c r="M14" s="124"/>
      <c r="N14" s="93"/>
    </row>
    <row r="15" spans="1:38" ht="18" customHeight="1" x14ac:dyDescent="0.2">
      <c r="A15" s="124"/>
      <c r="B15" s="521"/>
      <c r="C15" s="512"/>
      <c r="D15" s="512"/>
      <c r="J15" s="470" t="s">
        <v>142</v>
      </c>
      <c r="K15" s="470"/>
      <c r="L15" s="470"/>
      <c r="M15" s="215"/>
      <c r="N15" s="93"/>
    </row>
    <row r="16" spans="1:38" ht="18" customHeight="1" x14ac:dyDescent="0.25">
      <c r="A16" s="124"/>
      <c r="B16" s="521"/>
      <c r="C16" s="512"/>
      <c r="D16" s="512"/>
      <c r="J16" s="132"/>
      <c r="K16" s="132"/>
      <c r="M16" s="138"/>
      <c r="N16" s="94"/>
      <c r="O16" s="1"/>
    </row>
    <row r="17" spans="1:28" ht="18" customHeight="1" x14ac:dyDescent="0.25">
      <c r="A17" s="124"/>
      <c r="B17" s="521" t="s">
        <v>11</v>
      </c>
      <c r="C17" s="521"/>
      <c r="D17" s="521"/>
      <c r="J17" s="521" t="s">
        <v>10</v>
      </c>
      <c r="K17" s="521"/>
      <c r="L17" s="521"/>
      <c r="M17" s="139"/>
      <c r="N17" s="92"/>
      <c r="O17" s="1"/>
    </row>
    <row r="18" spans="1:28" ht="18" customHeight="1" x14ac:dyDescent="0.25">
      <c r="A18" s="124"/>
      <c r="B18" s="522" t="str">
        <f>'Kasi Saperan'!B17:D17</f>
        <v>KEPALA BIDANG BINA PERDAGANGAN DAERAH</v>
      </c>
      <c r="C18" s="522"/>
      <c r="D18" s="522"/>
      <c r="J18" s="521" t="s">
        <v>149</v>
      </c>
      <c r="K18" s="521"/>
      <c r="L18" s="521"/>
      <c r="M18" s="139"/>
      <c r="N18" s="92"/>
      <c r="O18" s="1"/>
    </row>
    <row r="19" spans="1:28" ht="18" customHeight="1" x14ac:dyDescent="0.25">
      <c r="A19" s="124"/>
      <c r="B19" s="215"/>
      <c r="C19" s="215"/>
      <c r="D19" s="215"/>
      <c r="J19" s="521"/>
      <c r="K19" s="521"/>
      <c r="L19" s="521"/>
      <c r="M19" s="215"/>
      <c r="N19" s="1"/>
      <c r="O19" s="1"/>
      <c r="Q19" s="95"/>
      <c r="R19" s="95"/>
      <c r="S19" s="524"/>
      <c r="T19" s="524"/>
      <c r="U19" s="524"/>
      <c r="V19" s="524"/>
      <c r="W19" s="95"/>
      <c r="X19" s="95"/>
      <c r="Y19" s="547"/>
      <c r="Z19" s="547"/>
      <c r="AA19" s="547"/>
      <c r="AB19" s="547"/>
    </row>
    <row r="20" spans="1:28" ht="18" customHeight="1" x14ac:dyDescent="0.25">
      <c r="A20" s="124"/>
      <c r="B20" s="189"/>
      <c r="C20" s="189"/>
      <c r="D20" s="189"/>
      <c r="E20" s="382"/>
      <c r="F20" s="382"/>
      <c r="G20" s="382"/>
      <c r="H20" s="124"/>
      <c r="I20" s="124"/>
      <c r="J20" s="189"/>
      <c r="K20" s="189"/>
      <c r="L20" s="189"/>
      <c r="M20" s="189"/>
      <c r="N20" s="97"/>
      <c r="O20" s="1"/>
      <c r="Q20" s="95"/>
      <c r="R20" s="95"/>
      <c r="S20" s="95"/>
      <c r="T20" s="95"/>
      <c r="U20" s="95"/>
      <c r="V20" s="95"/>
      <c r="W20" s="95"/>
      <c r="X20" s="95"/>
      <c r="Y20" s="96"/>
      <c r="Z20" s="96"/>
      <c r="AA20" s="96"/>
      <c r="AB20" s="96"/>
    </row>
    <row r="21" spans="1:28" ht="12.75" customHeight="1" x14ac:dyDescent="0.25">
      <c r="A21" s="155"/>
      <c r="B21" s="189"/>
      <c r="C21" s="189"/>
      <c r="D21" s="189"/>
      <c r="E21" s="388"/>
      <c r="F21" s="388"/>
      <c r="G21" s="388"/>
      <c r="H21" s="139"/>
      <c r="I21" s="139"/>
      <c r="J21" s="189"/>
      <c r="K21" s="189"/>
      <c r="L21" s="189"/>
      <c r="M21" s="189"/>
      <c r="N21" s="97"/>
      <c r="O21" s="1"/>
      <c r="Q21" s="95"/>
      <c r="R21" s="95"/>
      <c r="S21" s="95"/>
      <c r="T21" s="95"/>
      <c r="U21" s="95"/>
      <c r="V21" s="95"/>
      <c r="W21" s="95"/>
      <c r="X21" s="95"/>
      <c r="Y21" s="96"/>
      <c r="Z21" s="96"/>
      <c r="AA21" s="96"/>
      <c r="AB21" s="96"/>
    </row>
    <row r="22" spans="1:28" ht="15" customHeight="1" x14ac:dyDescent="0.25">
      <c r="A22" s="215"/>
      <c r="B22" s="524" t="str">
        <f>'Kasi Saperan'!B21:D21</f>
        <v>H. M. AFIF BISRI, SH., M.Hum</v>
      </c>
      <c r="C22" s="524"/>
      <c r="D22" s="524"/>
      <c r="E22" s="521"/>
      <c r="F22" s="521"/>
      <c r="G22" s="521"/>
      <c r="H22" s="521"/>
      <c r="I22" s="124"/>
      <c r="J22" s="524" t="s">
        <v>42</v>
      </c>
      <c r="K22" s="524"/>
      <c r="L22" s="524"/>
      <c r="M22" s="125"/>
      <c r="N22" s="14"/>
      <c r="O22" s="1"/>
      <c r="Q22" s="95"/>
      <c r="R22" s="95"/>
      <c r="S22" s="95"/>
      <c r="T22" s="95"/>
      <c r="U22" s="95"/>
      <c r="V22" s="95"/>
      <c r="W22" s="95"/>
      <c r="X22" s="95"/>
      <c r="Y22" s="96"/>
      <c r="Z22" s="96"/>
      <c r="AA22" s="96"/>
      <c r="AB22" s="96"/>
    </row>
    <row r="23" spans="1:28" ht="15" customHeight="1" x14ac:dyDescent="0.25">
      <c r="A23" s="215"/>
      <c r="B23" s="522" t="str">
        <f>'Kasi Saperan'!B22:D22</f>
        <v xml:space="preserve">Penata </v>
      </c>
      <c r="C23" s="522"/>
      <c r="D23" s="522"/>
      <c r="E23" s="521"/>
      <c r="F23" s="521"/>
      <c r="G23" s="521"/>
      <c r="H23" s="521"/>
      <c r="I23" s="124"/>
      <c r="J23" s="522" t="s">
        <v>14</v>
      </c>
      <c r="K23" s="522"/>
      <c r="L23" s="522"/>
      <c r="M23" s="222"/>
      <c r="N23" s="17"/>
      <c r="O23" s="1"/>
      <c r="Q23" s="95"/>
      <c r="R23" s="95"/>
      <c r="S23" s="95"/>
      <c r="T23" s="95"/>
      <c r="U23" s="95"/>
      <c r="V23" s="95"/>
      <c r="W23" s="95"/>
      <c r="X23" s="95"/>
      <c r="Y23" s="96"/>
      <c r="Z23" s="96"/>
      <c r="AA23" s="96"/>
      <c r="AB23" s="96"/>
    </row>
    <row r="24" spans="1:28" ht="12.75" customHeight="1" x14ac:dyDescent="0.25">
      <c r="A24" s="215"/>
      <c r="B24" s="524" t="str">
        <f>'Kasi Saperan'!B23:D23</f>
        <v>NIP. 19811012 201001 1 016</v>
      </c>
      <c r="C24" s="524"/>
      <c r="D24" s="524"/>
      <c r="E24" s="382"/>
      <c r="F24" s="382"/>
      <c r="G24" s="382"/>
      <c r="H24" s="124"/>
      <c r="I24" s="124"/>
      <c r="J24" s="522" t="s">
        <v>43</v>
      </c>
      <c r="K24" s="522"/>
      <c r="L24" s="522"/>
      <c r="M24" s="125"/>
      <c r="N24" s="18"/>
      <c r="O24" s="1"/>
      <c r="Q24" s="95"/>
      <c r="R24" s="95"/>
      <c r="S24" s="95"/>
      <c r="T24" s="95"/>
      <c r="U24" s="95"/>
      <c r="V24" s="95"/>
      <c r="W24" s="95"/>
      <c r="X24" s="95"/>
      <c r="Y24" s="96"/>
      <c r="Z24" s="96"/>
      <c r="AA24" s="96"/>
      <c r="AB24" s="96"/>
    </row>
    <row r="25" spans="1:28" ht="11.25" customHeight="1" x14ac:dyDescent="0.25">
      <c r="A25" s="215"/>
      <c r="B25" s="158"/>
      <c r="C25" s="215"/>
      <c r="E25" s="382"/>
      <c r="F25" s="382"/>
      <c r="G25" s="382"/>
      <c r="H25" s="124"/>
      <c r="I25" s="124"/>
      <c r="J25" s="191"/>
      <c r="K25" s="191"/>
      <c r="L25" s="223"/>
      <c r="M25" s="224"/>
      <c r="N25" s="20"/>
      <c r="O25" s="1"/>
      <c r="Q25" s="95"/>
      <c r="R25" s="95"/>
      <c r="S25" s="95"/>
      <c r="T25" s="95"/>
      <c r="U25" s="95"/>
      <c r="V25" s="95"/>
      <c r="W25" s="95"/>
      <c r="X25" s="95"/>
      <c r="Y25" s="96"/>
      <c r="Z25" s="96"/>
      <c r="AA25" s="96"/>
      <c r="AB25" s="96"/>
    </row>
    <row r="26" spans="1:28" ht="14.25" customHeight="1" x14ac:dyDescent="0.25">
      <c r="A26" s="225"/>
      <c r="B26" s="523"/>
      <c r="C26" s="523"/>
      <c r="E26" s="523"/>
      <c r="F26" s="523"/>
      <c r="G26" s="523"/>
      <c r="H26" s="523"/>
      <c r="I26" s="138"/>
      <c r="J26" s="125"/>
      <c r="K26" s="125"/>
      <c r="L26" s="207"/>
      <c r="M26" s="125"/>
      <c r="N26" s="15"/>
      <c r="O26" s="1"/>
      <c r="Q26" s="28"/>
      <c r="R26" s="28"/>
      <c r="S26" s="559"/>
      <c r="T26" s="559"/>
      <c r="U26" s="559"/>
      <c r="V26" s="559"/>
      <c r="W26" s="91"/>
      <c r="X26" s="91"/>
      <c r="Y26" s="91"/>
      <c r="Z26" s="91"/>
      <c r="AA26" s="91"/>
      <c r="AB26" s="91"/>
    </row>
    <row r="27" spans="1:28" ht="14.25" customHeight="1" x14ac:dyDescent="0.25">
      <c r="A27" s="215"/>
      <c r="B27" s="530"/>
      <c r="C27" s="530"/>
      <c r="E27" s="530"/>
      <c r="F27" s="530"/>
      <c r="G27" s="530"/>
      <c r="H27" s="530"/>
      <c r="I27" s="139"/>
      <c r="J27" s="191"/>
      <c r="K27" s="191"/>
      <c r="L27" s="137"/>
      <c r="M27" s="226"/>
      <c r="N27" s="22"/>
      <c r="O27" s="1"/>
      <c r="Q27" s="24"/>
      <c r="R27" s="27"/>
      <c r="S27" s="40"/>
      <c r="T27" s="556"/>
      <c r="U27" s="556"/>
      <c r="V27" s="556"/>
      <c r="W27" s="85"/>
      <c r="X27" s="13"/>
      <c r="Y27" s="20"/>
      <c r="Z27" s="20"/>
      <c r="AA27" s="20"/>
      <c r="AB27" s="20"/>
    </row>
    <row r="28" spans="1:28" ht="16.5" customHeight="1" x14ac:dyDescent="0.25">
      <c r="A28" s="215"/>
      <c r="B28" s="530"/>
      <c r="C28" s="530"/>
      <c r="E28" s="530"/>
      <c r="F28" s="530"/>
      <c r="G28" s="530"/>
      <c r="H28" s="530"/>
      <c r="I28" s="139"/>
      <c r="J28" s="191"/>
      <c r="K28" s="191"/>
      <c r="L28" s="208"/>
      <c r="M28" s="208"/>
      <c r="N28" s="19"/>
      <c r="O28" s="1"/>
      <c r="Q28" s="29"/>
      <c r="R28" s="27"/>
      <c r="S28" s="85"/>
      <c r="T28" s="562"/>
      <c r="U28" s="562"/>
      <c r="V28" s="562"/>
      <c r="W28" s="15"/>
      <c r="X28" s="16"/>
      <c r="Y28" s="15"/>
      <c r="Z28" s="15"/>
      <c r="AA28" s="15"/>
      <c r="AB28" s="46"/>
    </row>
    <row r="29" spans="1:28" ht="27.95" customHeight="1" x14ac:dyDescent="0.25">
      <c r="A29" s="215"/>
      <c r="B29" s="215"/>
      <c r="C29" s="215"/>
      <c r="D29" s="215"/>
      <c r="E29" s="378"/>
      <c r="F29" s="378"/>
      <c r="G29" s="378"/>
      <c r="H29" s="215"/>
      <c r="I29" s="215"/>
      <c r="J29" s="191"/>
      <c r="K29" s="191"/>
      <c r="L29" s="137"/>
      <c r="M29" s="125"/>
      <c r="N29" s="25"/>
      <c r="O29" s="1"/>
      <c r="Q29" s="24"/>
      <c r="R29" s="556"/>
      <c r="S29" s="85"/>
      <c r="T29" s="562"/>
      <c r="U29" s="562"/>
      <c r="V29" s="562"/>
      <c r="W29" s="85"/>
      <c r="X29" s="19"/>
      <c r="Y29" s="20"/>
      <c r="Z29" s="20"/>
      <c r="AA29" s="20"/>
      <c r="AB29" s="20"/>
    </row>
    <row r="30" spans="1:28" ht="27.95" customHeight="1" x14ac:dyDescent="0.25">
      <c r="A30" s="189"/>
      <c r="B30" s="189"/>
      <c r="C30" s="189"/>
      <c r="D30" s="189"/>
      <c r="E30" s="383"/>
      <c r="F30" s="383"/>
      <c r="G30" s="383"/>
      <c r="H30" s="189"/>
      <c r="I30" s="189"/>
      <c r="J30" s="125"/>
      <c r="K30" s="125"/>
      <c r="L30" s="137"/>
      <c r="M30" s="227"/>
      <c r="N30" s="25"/>
      <c r="O30" s="1"/>
      <c r="Q30" s="29"/>
      <c r="R30" s="556"/>
      <c r="S30" s="30"/>
      <c r="T30" s="562"/>
      <c r="U30" s="562"/>
      <c r="V30" s="562"/>
      <c r="W30" s="85"/>
      <c r="X30" s="19"/>
      <c r="Y30" s="20"/>
      <c r="Z30" s="20"/>
      <c r="AA30" s="20"/>
      <c r="AB30" s="20"/>
    </row>
    <row r="31" spans="1:28" ht="27.95" customHeight="1" x14ac:dyDescent="0.25">
      <c r="A31" s="189"/>
      <c r="B31" s="189"/>
      <c r="C31" s="189"/>
      <c r="D31" s="189"/>
      <c r="E31" s="383"/>
      <c r="F31" s="383"/>
      <c r="G31" s="383"/>
      <c r="H31" s="189"/>
      <c r="I31" s="189"/>
      <c r="J31" s="125"/>
      <c r="K31" s="125"/>
      <c r="L31" s="137"/>
      <c r="M31" s="125"/>
      <c r="N31" s="25"/>
      <c r="O31" s="1"/>
      <c r="Q31" s="24"/>
      <c r="R31" s="27"/>
      <c r="S31" s="85"/>
      <c r="T31" s="556"/>
      <c r="U31" s="556"/>
      <c r="V31" s="556"/>
      <c r="W31" s="85"/>
      <c r="X31" s="9"/>
      <c r="Y31" s="25"/>
      <c r="Z31" s="25"/>
      <c r="AA31" s="25"/>
      <c r="AB31" s="24"/>
    </row>
    <row r="32" spans="1:28" ht="21" customHeight="1" x14ac:dyDescent="0.25">
      <c r="A32" s="125"/>
      <c r="B32" s="189"/>
      <c r="C32" s="189"/>
      <c r="D32" s="189"/>
      <c r="E32" s="383"/>
      <c r="F32" s="383"/>
      <c r="G32" s="383"/>
      <c r="H32" s="189"/>
      <c r="I32" s="189"/>
      <c r="J32" s="125"/>
      <c r="K32" s="125"/>
      <c r="L32" s="209"/>
      <c r="M32" s="227"/>
      <c r="N32" s="25"/>
      <c r="O32" s="1"/>
      <c r="Q32" s="24"/>
      <c r="R32" s="32"/>
      <c r="S32" s="86"/>
      <c r="T32" s="563"/>
      <c r="U32" s="563"/>
      <c r="V32" s="563"/>
      <c r="W32" s="15"/>
      <c r="X32" s="9"/>
      <c r="Y32" s="25"/>
      <c r="Z32" s="25"/>
      <c r="AA32" s="25"/>
      <c r="AB32" s="24"/>
    </row>
    <row r="33" spans="1:28" ht="18.75" customHeight="1" x14ac:dyDescent="0.25">
      <c r="A33" s="189"/>
      <c r="B33" s="189"/>
      <c r="C33" s="189"/>
      <c r="D33" s="189"/>
      <c r="E33" s="383"/>
      <c r="F33" s="383"/>
      <c r="G33" s="383"/>
      <c r="H33" s="189"/>
      <c r="I33" s="189"/>
      <c r="J33" s="125"/>
      <c r="K33" s="125"/>
      <c r="L33" s="210"/>
      <c r="M33" s="227"/>
      <c r="N33" s="25"/>
      <c r="O33" s="1"/>
      <c r="Q33" s="85"/>
      <c r="R33" s="560"/>
      <c r="S33" s="560"/>
      <c r="T33" s="560"/>
      <c r="U33" s="33"/>
      <c r="V33" s="561"/>
      <c r="W33" s="561"/>
      <c r="X33" s="556"/>
      <c r="Y33" s="556"/>
      <c r="Z33" s="556"/>
      <c r="AA33" s="556"/>
      <c r="AB33" s="556"/>
    </row>
    <row r="34" spans="1:28" ht="15" customHeight="1" x14ac:dyDescent="0.25">
      <c r="A34" s="189"/>
      <c r="B34" s="189"/>
      <c r="C34" s="189"/>
      <c r="D34" s="189"/>
      <c r="E34" s="383"/>
      <c r="F34" s="383"/>
      <c r="G34" s="383"/>
      <c r="H34" s="189"/>
      <c r="I34" s="189"/>
      <c r="J34" s="126"/>
      <c r="K34" s="126"/>
      <c r="L34" s="191"/>
      <c r="M34" s="191"/>
      <c r="N34" s="27"/>
      <c r="O34" s="1"/>
      <c r="Q34" s="85"/>
      <c r="R34" s="560"/>
      <c r="S34" s="560"/>
      <c r="T34" s="560"/>
      <c r="U34" s="33"/>
      <c r="V34" s="561"/>
      <c r="W34" s="561"/>
      <c r="X34" s="556"/>
      <c r="Y34" s="556"/>
      <c r="Z34" s="556"/>
      <c r="AA34" s="556"/>
      <c r="AB34" s="556"/>
    </row>
    <row r="35" spans="1:28" ht="15" customHeight="1" x14ac:dyDescent="0.25">
      <c r="A35" s="228"/>
      <c r="B35" s="228"/>
      <c r="C35" s="229"/>
      <c r="D35" s="229"/>
      <c r="E35" s="387"/>
      <c r="F35" s="387"/>
      <c r="G35" s="387"/>
      <c r="H35" s="229"/>
      <c r="I35" s="229"/>
      <c r="J35" s="126"/>
      <c r="K35" s="126"/>
      <c r="L35" s="191"/>
      <c r="M35" s="191"/>
      <c r="N35" s="27"/>
      <c r="O35" s="1"/>
      <c r="Q35" s="85"/>
      <c r="R35" s="560"/>
      <c r="S35" s="560"/>
      <c r="T35" s="560"/>
      <c r="U35" s="33"/>
      <c r="V35" s="561"/>
      <c r="W35" s="561"/>
      <c r="X35" s="556"/>
      <c r="Y35" s="556"/>
      <c r="Z35" s="556"/>
      <c r="AA35" s="556"/>
      <c r="AB35" s="556"/>
    </row>
    <row r="36" spans="1:28" ht="15" customHeight="1" x14ac:dyDescent="0.25">
      <c r="A36" s="125"/>
      <c r="B36" s="191"/>
      <c r="C36" s="191"/>
      <c r="D36" s="191"/>
      <c r="E36" s="385"/>
      <c r="F36" s="385"/>
      <c r="G36" s="385"/>
      <c r="H36" s="191"/>
      <c r="I36" s="191"/>
      <c r="J36" s="126"/>
      <c r="K36" s="126"/>
      <c r="L36" s="191"/>
      <c r="M36" s="191"/>
      <c r="N36" s="27"/>
      <c r="O36" s="1"/>
      <c r="Q36" s="85"/>
      <c r="R36" s="560"/>
      <c r="S36" s="560"/>
      <c r="T36" s="560"/>
      <c r="U36" s="33"/>
      <c r="V36" s="561"/>
      <c r="W36" s="561"/>
      <c r="X36" s="556"/>
      <c r="Y36" s="556"/>
      <c r="Z36" s="556"/>
      <c r="AA36" s="556"/>
      <c r="AB36" s="556"/>
    </row>
    <row r="37" spans="1:28" ht="15.75" x14ac:dyDescent="0.25">
      <c r="A37" s="125"/>
      <c r="B37" s="191"/>
      <c r="C37" s="191"/>
      <c r="D37" s="125"/>
      <c r="E37" s="389"/>
      <c r="F37" s="389"/>
      <c r="G37" s="389"/>
      <c r="H37" s="125"/>
      <c r="I37" s="125"/>
      <c r="J37" s="126"/>
      <c r="K37" s="126"/>
      <c r="L37" s="191"/>
      <c r="M37" s="191"/>
      <c r="N37" s="27"/>
      <c r="O37" s="1"/>
      <c r="Q37" s="85"/>
      <c r="R37" s="560"/>
      <c r="S37" s="560"/>
      <c r="T37" s="560"/>
      <c r="U37" s="33"/>
      <c r="V37" s="561"/>
      <c r="W37" s="561"/>
      <c r="X37" s="556"/>
      <c r="Y37" s="556"/>
      <c r="Z37" s="556"/>
      <c r="AA37" s="556"/>
      <c r="AB37" s="556"/>
    </row>
    <row r="38" spans="1:28" ht="15.75" x14ac:dyDescent="0.25">
      <c r="A38" s="125"/>
      <c r="B38" s="191"/>
      <c r="C38" s="191"/>
      <c r="D38" s="125"/>
      <c r="E38" s="389"/>
      <c r="F38" s="389"/>
      <c r="G38" s="389"/>
      <c r="H38" s="125"/>
      <c r="I38" s="125"/>
      <c r="J38" s="126"/>
      <c r="K38" s="126"/>
      <c r="L38" s="191"/>
      <c r="M38" s="191"/>
      <c r="N38" s="27"/>
      <c r="O38" s="1"/>
      <c r="Q38" s="85"/>
      <c r="R38" s="556"/>
      <c r="S38" s="556"/>
      <c r="T38" s="556"/>
      <c r="U38" s="556"/>
      <c r="V38" s="556"/>
      <c r="W38" s="89"/>
      <c r="X38" s="87"/>
      <c r="Y38" s="87"/>
      <c r="Z38" s="87"/>
      <c r="AA38" s="87"/>
      <c r="AB38" s="87"/>
    </row>
    <row r="39" spans="1:28" ht="15.75" x14ac:dyDescent="0.25">
      <c r="A39" s="125"/>
      <c r="B39" s="191"/>
      <c r="C39" s="204"/>
      <c r="D39" s="125"/>
      <c r="E39" s="389"/>
      <c r="F39" s="389"/>
      <c r="G39" s="389"/>
      <c r="H39" s="125"/>
      <c r="I39" s="125"/>
      <c r="J39" s="126"/>
      <c r="K39" s="126"/>
      <c r="L39" s="191"/>
      <c r="M39" s="191"/>
      <c r="N39" s="27"/>
      <c r="O39" s="1"/>
      <c r="Q39" s="24"/>
      <c r="R39" s="32"/>
      <c r="S39" s="86"/>
      <c r="T39" s="86"/>
      <c r="U39" s="32"/>
      <c r="V39" s="32"/>
      <c r="W39" s="15"/>
      <c r="X39" s="9"/>
      <c r="Y39" s="25"/>
      <c r="Z39" s="25"/>
      <c r="AA39" s="25"/>
      <c r="AB39" s="24"/>
    </row>
    <row r="40" spans="1:28" ht="15.75" customHeight="1" x14ac:dyDescent="0.25">
      <c r="A40" s="125"/>
      <c r="B40" s="191"/>
      <c r="C40" s="191"/>
      <c r="D40" s="191"/>
      <c r="E40" s="385"/>
      <c r="F40" s="385"/>
      <c r="G40" s="385"/>
      <c r="H40" s="191"/>
      <c r="I40" s="191"/>
      <c r="J40" s="126"/>
      <c r="K40" s="126"/>
      <c r="L40" s="191"/>
      <c r="M40" s="191"/>
      <c r="N40" s="87"/>
      <c r="O40" s="1"/>
      <c r="Q40" s="14"/>
      <c r="R40" s="469"/>
      <c r="S40" s="469"/>
      <c r="T40" s="469"/>
      <c r="U40" s="469"/>
      <c r="V40" s="85"/>
      <c r="W40" s="31"/>
      <c r="X40" s="469"/>
      <c r="Y40" s="469"/>
      <c r="Z40" s="469"/>
      <c r="AA40" s="469"/>
      <c r="AB40" s="469"/>
    </row>
    <row r="41" spans="1:28" ht="15" customHeight="1" x14ac:dyDescent="0.25">
      <c r="A41" s="125"/>
      <c r="B41" s="191"/>
      <c r="C41" s="141"/>
      <c r="D41" s="141"/>
      <c r="E41" s="384"/>
      <c r="F41" s="384"/>
      <c r="G41" s="384"/>
      <c r="H41" s="141"/>
      <c r="I41" s="141"/>
      <c r="J41" s="126"/>
      <c r="K41" s="126"/>
      <c r="L41" s="191"/>
      <c r="M41" s="191"/>
      <c r="N41" s="87"/>
      <c r="O41" s="1"/>
      <c r="Q41" s="14"/>
      <c r="R41" s="469"/>
      <c r="S41" s="469"/>
      <c r="T41" s="469"/>
      <c r="U41" s="85"/>
      <c r="V41" s="85"/>
      <c r="W41" s="85"/>
      <c r="X41" s="469"/>
      <c r="Y41" s="469"/>
      <c r="Z41" s="469"/>
      <c r="AA41" s="469"/>
      <c r="AB41" s="469"/>
    </row>
    <row r="42" spans="1:28" ht="15.75" x14ac:dyDescent="0.25">
      <c r="A42" s="125"/>
      <c r="B42" s="191"/>
      <c r="C42" s="141"/>
      <c r="D42" s="141"/>
      <c r="E42" s="384"/>
      <c r="F42" s="384"/>
      <c r="G42" s="384"/>
      <c r="H42" s="141"/>
      <c r="I42" s="141"/>
      <c r="J42" s="125"/>
      <c r="K42" s="125"/>
      <c r="L42" s="210"/>
      <c r="M42" s="227"/>
      <c r="N42" s="25"/>
      <c r="O42" s="1"/>
      <c r="Q42" s="14"/>
      <c r="R42" s="469"/>
      <c r="S42" s="469"/>
      <c r="T42" s="469"/>
      <c r="U42" s="85"/>
      <c r="V42" s="85"/>
      <c r="W42" s="85"/>
      <c r="X42" s="85"/>
      <c r="Y42" s="85"/>
      <c r="Z42" s="85"/>
      <c r="AA42" s="85"/>
      <c r="AB42" s="85"/>
    </row>
    <row r="43" spans="1:28" ht="15.75" x14ac:dyDescent="0.25">
      <c r="A43" s="125"/>
      <c r="B43" s="191"/>
      <c r="C43" s="141"/>
      <c r="D43" s="141"/>
      <c r="E43" s="384"/>
      <c r="F43" s="384"/>
      <c r="G43" s="384"/>
      <c r="H43" s="141"/>
      <c r="I43" s="141"/>
      <c r="J43" s="127"/>
      <c r="K43" s="127"/>
      <c r="L43" s="191"/>
      <c r="M43" s="191"/>
      <c r="N43" s="27"/>
      <c r="O43" s="1"/>
      <c r="Q43" s="14"/>
      <c r="R43" s="85"/>
      <c r="S43" s="85"/>
      <c r="T43" s="85"/>
      <c r="U43" s="85"/>
      <c r="V43" s="85"/>
      <c r="W43" s="85"/>
      <c r="X43" s="85"/>
      <c r="Y43" s="85"/>
      <c r="Z43" s="85"/>
      <c r="AA43" s="85"/>
      <c r="AB43" s="85"/>
    </row>
    <row r="44" spans="1:28" ht="15.75" x14ac:dyDescent="0.25">
      <c r="A44" s="125"/>
      <c r="B44" s="141"/>
      <c r="C44" s="141"/>
      <c r="D44" s="141"/>
      <c r="E44" s="384"/>
      <c r="F44" s="384"/>
      <c r="G44" s="384"/>
      <c r="H44" s="141"/>
      <c r="I44" s="141"/>
      <c r="J44" s="191"/>
      <c r="K44" s="191"/>
      <c r="L44" s="191"/>
      <c r="M44" s="191"/>
      <c r="N44" s="27"/>
      <c r="O44" s="1"/>
      <c r="Q44" s="14"/>
      <c r="R44" s="85"/>
      <c r="S44" s="85"/>
      <c r="T44" s="85"/>
      <c r="U44" s="85"/>
      <c r="V44" s="85"/>
      <c r="W44" s="85"/>
      <c r="X44" s="85"/>
      <c r="Y44" s="85"/>
      <c r="Z44" s="85"/>
      <c r="AA44" s="85"/>
      <c r="AB44" s="85"/>
    </row>
    <row r="45" spans="1:28" ht="15.75" x14ac:dyDescent="0.25">
      <c r="A45" s="191"/>
      <c r="B45" s="191"/>
      <c r="C45" s="191"/>
      <c r="D45" s="191"/>
      <c r="E45" s="386"/>
      <c r="F45" s="386"/>
      <c r="G45" s="386"/>
      <c r="H45" s="126"/>
      <c r="I45" s="126"/>
      <c r="J45" s="191"/>
      <c r="K45" s="191"/>
      <c r="L45" s="191"/>
      <c r="M45" s="191"/>
      <c r="N45" s="85"/>
      <c r="O45" s="1"/>
      <c r="Q45" s="14"/>
      <c r="R45" s="85"/>
      <c r="S45" s="85"/>
      <c r="T45" s="85"/>
      <c r="U45" s="35"/>
      <c r="V45" s="35"/>
      <c r="W45" s="35"/>
      <c r="X45" s="36"/>
      <c r="Y45" s="14"/>
      <c r="Z45" s="85"/>
      <c r="AA45" s="14"/>
      <c r="AB45" s="14"/>
    </row>
    <row r="46" spans="1:28" ht="15.75" customHeight="1" x14ac:dyDescent="0.25">
      <c r="A46" s="191"/>
      <c r="B46" s="189"/>
      <c r="C46" s="189"/>
      <c r="D46" s="211"/>
      <c r="E46" s="386"/>
      <c r="F46" s="386"/>
      <c r="G46" s="386"/>
      <c r="H46" s="126"/>
      <c r="I46" s="126"/>
      <c r="J46" s="191"/>
      <c r="K46" s="191"/>
      <c r="L46" s="191"/>
      <c r="M46" s="191"/>
      <c r="N46" s="85"/>
      <c r="O46" s="1"/>
      <c r="Q46" s="14"/>
      <c r="R46" s="565"/>
      <c r="S46" s="565"/>
      <c r="T46" s="565"/>
      <c r="U46" s="38"/>
      <c r="V46" s="38"/>
      <c r="W46" s="37"/>
      <c r="X46" s="38"/>
      <c r="Y46" s="38"/>
      <c r="Z46" s="38"/>
      <c r="AA46" s="38"/>
      <c r="AB46" s="38"/>
    </row>
    <row r="47" spans="1:28" ht="15.75" x14ac:dyDescent="0.25">
      <c r="A47" s="191"/>
      <c r="B47" s="191"/>
      <c r="C47" s="191"/>
      <c r="D47" s="212"/>
      <c r="E47" s="386"/>
      <c r="F47" s="386"/>
      <c r="G47" s="386"/>
      <c r="H47" s="126"/>
      <c r="I47" s="126"/>
      <c r="J47" s="191"/>
      <c r="K47" s="191"/>
      <c r="L47" s="191"/>
      <c r="M47" s="191"/>
      <c r="N47" s="85"/>
      <c r="O47" s="1"/>
      <c r="Q47" s="14"/>
      <c r="R47" s="469"/>
      <c r="S47" s="469"/>
      <c r="T47" s="469"/>
      <c r="U47" s="85"/>
      <c r="V47" s="85"/>
      <c r="W47" s="85"/>
      <c r="X47" s="564"/>
      <c r="Y47" s="564"/>
      <c r="Z47" s="564"/>
      <c r="AA47" s="564"/>
      <c r="AB47" s="564"/>
    </row>
    <row r="48" spans="1:28" ht="15.75" x14ac:dyDescent="0.25">
      <c r="A48" s="191"/>
      <c r="B48" s="191"/>
      <c r="C48" s="191"/>
      <c r="D48" s="212"/>
      <c r="E48" s="386"/>
      <c r="F48" s="386"/>
      <c r="G48" s="386"/>
      <c r="H48" s="126"/>
      <c r="I48" s="126"/>
      <c r="J48" s="127"/>
      <c r="K48" s="127"/>
      <c r="L48" s="213"/>
      <c r="M48" s="125"/>
      <c r="N48" s="85"/>
      <c r="O48" s="1"/>
      <c r="Q48" s="14"/>
      <c r="R48" s="469"/>
      <c r="S48" s="469"/>
      <c r="T48" s="469"/>
      <c r="U48" s="27"/>
      <c r="V48" s="27"/>
      <c r="W48" s="27"/>
      <c r="X48" s="564"/>
      <c r="Y48" s="564"/>
      <c r="Z48" s="564"/>
      <c r="AA48" s="564"/>
      <c r="AB48" s="564"/>
    </row>
    <row r="49" spans="1:28" ht="15.75" x14ac:dyDescent="0.25">
      <c r="A49" s="191"/>
      <c r="B49" s="191"/>
      <c r="C49" s="191"/>
      <c r="D49" s="212"/>
      <c r="E49" s="386"/>
      <c r="F49" s="386"/>
      <c r="G49" s="386"/>
      <c r="H49" s="126"/>
      <c r="I49" s="126"/>
      <c r="J49" s="133"/>
      <c r="K49" s="133"/>
      <c r="L49" s="214"/>
      <c r="M49" s="214"/>
      <c r="N49" s="38"/>
      <c r="O49" s="1"/>
      <c r="Q49" s="14"/>
      <c r="R49" s="14"/>
      <c r="S49" s="14"/>
      <c r="T49" s="14"/>
      <c r="U49" s="14"/>
      <c r="V49" s="14"/>
      <c r="W49" s="14"/>
      <c r="X49" s="14"/>
      <c r="Y49" s="14"/>
      <c r="Z49" s="14"/>
      <c r="AA49" s="14"/>
      <c r="AB49" s="14"/>
    </row>
    <row r="50" spans="1:28" ht="15.75" x14ac:dyDescent="0.25">
      <c r="A50" s="191"/>
      <c r="B50" s="191"/>
      <c r="C50" s="191"/>
      <c r="D50" s="212"/>
      <c r="E50" s="386"/>
      <c r="F50" s="386"/>
      <c r="G50" s="386"/>
      <c r="H50" s="126"/>
      <c r="I50" s="126"/>
      <c r="J50" s="191"/>
      <c r="K50" s="191"/>
      <c r="L50" s="141"/>
      <c r="M50" s="141"/>
      <c r="N50" s="32"/>
      <c r="O50" s="1"/>
      <c r="Q50" s="42"/>
      <c r="R50" s="42"/>
      <c r="S50" s="42"/>
      <c r="T50" s="42"/>
      <c r="U50" s="42"/>
      <c r="V50" s="42"/>
      <c r="W50" s="42"/>
      <c r="X50" s="42"/>
      <c r="Y50" s="42"/>
      <c r="Z50" s="42"/>
      <c r="AA50" s="42"/>
      <c r="AB50" s="42"/>
    </row>
    <row r="51" spans="1:28" ht="15.75" x14ac:dyDescent="0.25">
      <c r="A51" s="191"/>
      <c r="B51" s="230"/>
      <c r="C51" s="230"/>
      <c r="D51" s="230"/>
      <c r="E51" s="230"/>
      <c r="F51" s="230"/>
      <c r="G51" s="230"/>
      <c r="H51" s="230"/>
      <c r="I51" s="230"/>
      <c r="J51" s="191"/>
      <c r="K51" s="191"/>
      <c r="L51" s="141"/>
      <c r="M51" s="141"/>
      <c r="N51" s="86"/>
      <c r="O51" s="1"/>
      <c r="P51" s="47"/>
      <c r="Q51" s="42"/>
      <c r="R51" s="42"/>
      <c r="S51" s="42"/>
      <c r="T51" s="42"/>
      <c r="U51" s="42"/>
      <c r="V51" s="42"/>
      <c r="W51" s="42"/>
      <c r="X51" s="42"/>
      <c r="Y51" s="42"/>
      <c r="Z51" s="42"/>
      <c r="AA51" s="42"/>
      <c r="AB51" s="42"/>
    </row>
    <row r="52" spans="1:28" ht="15.75" x14ac:dyDescent="0.25">
      <c r="A52" s="191"/>
      <c r="B52" s="191"/>
      <c r="C52" s="191"/>
      <c r="D52" s="191"/>
      <c r="E52" s="385"/>
      <c r="F52" s="385"/>
      <c r="G52" s="385"/>
      <c r="H52" s="191"/>
      <c r="I52" s="191"/>
      <c r="J52" s="125"/>
      <c r="K52" s="125"/>
      <c r="L52" s="125"/>
      <c r="M52" s="125"/>
      <c r="N52" s="14"/>
      <c r="O52" s="1"/>
      <c r="Q52" s="42"/>
      <c r="R52" s="42"/>
      <c r="S52" s="42"/>
      <c r="T52" s="42"/>
      <c r="U52" s="42"/>
      <c r="V52" s="42"/>
      <c r="W52" s="42"/>
      <c r="X52" s="42"/>
      <c r="Y52" s="42"/>
      <c r="Z52" s="42"/>
      <c r="AA52" s="42"/>
      <c r="AB52" s="42"/>
    </row>
    <row r="53" spans="1:28" ht="15.75" x14ac:dyDescent="0.25">
      <c r="A53" s="125"/>
      <c r="B53" s="141"/>
      <c r="C53" s="141"/>
      <c r="D53" s="141"/>
      <c r="E53" s="384"/>
      <c r="F53" s="384"/>
      <c r="G53" s="384"/>
      <c r="H53" s="141"/>
      <c r="I53" s="141"/>
      <c r="J53" s="230"/>
      <c r="K53" s="230"/>
      <c r="L53" s="230"/>
      <c r="M53" s="230"/>
      <c r="N53" s="42"/>
      <c r="O53" s="1"/>
      <c r="Q53" s="42"/>
      <c r="R53" s="42"/>
      <c r="S53" s="42"/>
      <c r="T53" s="42"/>
      <c r="U53" s="42"/>
      <c r="V53" s="42"/>
      <c r="W53" s="42"/>
      <c r="X53" s="42"/>
      <c r="Y53" s="42"/>
      <c r="Z53" s="42"/>
      <c r="AA53" s="42"/>
      <c r="AB53" s="42"/>
    </row>
    <row r="54" spans="1:28" ht="15.75" x14ac:dyDescent="0.25">
      <c r="A54" s="125"/>
      <c r="B54" s="191"/>
      <c r="C54" s="191"/>
      <c r="D54" s="191"/>
      <c r="E54" s="385"/>
      <c r="F54" s="385"/>
      <c r="G54" s="385"/>
      <c r="H54" s="191"/>
      <c r="I54" s="191"/>
      <c r="J54" s="230"/>
      <c r="K54" s="230"/>
      <c r="L54" s="230"/>
      <c r="M54" s="230"/>
      <c r="N54" s="42"/>
      <c r="O54" s="1"/>
      <c r="Q54" s="42"/>
      <c r="R54" s="42"/>
      <c r="S54" s="42"/>
      <c r="T54" s="42"/>
      <c r="U54" s="42"/>
      <c r="V54" s="42"/>
      <c r="W54" s="42"/>
      <c r="X54" s="42"/>
      <c r="Y54" s="42"/>
      <c r="Z54" s="42"/>
      <c r="AA54" s="42"/>
      <c r="AB54" s="42"/>
    </row>
    <row r="55" spans="1:28" ht="15.75" x14ac:dyDescent="0.25">
      <c r="A55" s="125"/>
      <c r="B55" s="191"/>
      <c r="C55" s="191"/>
      <c r="D55" s="191"/>
      <c r="E55" s="385"/>
      <c r="F55" s="385"/>
      <c r="G55" s="385"/>
      <c r="H55" s="191"/>
      <c r="I55" s="191"/>
      <c r="O55" s="1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</row>
    <row r="56" spans="1:28" ht="15.75" x14ac:dyDescent="0.25">
      <c r="A56" s="125"/>
      <c r="B56" s="191"/>
      <c r="C56" s="191"/>
      <c r="D56" s="191"/>
      <c r="E56" s="385"/>
      <c r="F56" s="385"/>
      <c r="G56" s="385"/>
      <c r="H56" s="191"/>
      <c r="I56" s="191"/>
      <c r="O56" s="1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</row>
    <row r="57" spans="1:28" ht="15.75" x14ac:dyDescent="0.25">
      <c r="A57" s="125"/>
      <c r="B57" s="191"/>
      <c r="C57" s="191"/>
      <c r="D57" s="191"/>
      <c r="E57" s="385"/>
      <c r="F57" s="385"/>
      <c r="G57" s="385"/>
      <c r="H57" s="191"/>
      <c r="I57" s="191"/>
      <c r="O57" s="1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</row>
    <row r="58" spans="1:28" ht="15.75" x14ac:dyDescent="0.25">
      <c r="A58" s="125"/>
      <c r="B58" s="191"/>
      <c r="C58" s="191"/>
      <c r="D58" s="191"/>
      <c r="E58" s="385"/>
      <c r="F58" s="385"/>
      <c r="G58" s="385"/>
      <c r="H58" s="191"/>
      <c r="I58" s="191"/>
      <c r="O58" s="1"/>
      <c r="Q58" s="42"/>
      <c r="R58" s="42"/>
      <c r="S58" s="42"/>
      <c r="T58" s="42"/>
      <c r="U58" s="42"/>
      <c r="V58" s="42"/>
      <c r="W58" s="42"/>
      <c r="X58" s="42"/>
      <c r="Y58" s="42"/>
      <c r="Z58" s="42"/>
      <c r="AA58" s="42"/>
      <c r="AB58" s="42"/>
    </row>
    <row r="59" spans="1:28" ht="15.75" customHeight="1" x14ac:dyDescent="0.2">
      <c r="A59" s="125"/>
      <c r="B59" s="191"/>
      <c r="C59" s="191"/>
      <c r="D59" s="191"/>
      <c r="E59" s="127"/>
      <c r="F59" s="127"/>
      <c r="G59" s="127"/>
      <c r="H59" s="127"/>
      <c r="I59" s="127"/>
      <c r="Q59" s="42"/>
      <c r="R59" s="42"/>
      <c r="S59" s="42"/>
      <c r="T59" s="42"/>
      <c r="U59" s="42"/>
      <c r="V59" s="42"/>
      <c r="W59" s="42"/>
      <c r="X59" s="42"/>
      <c r="Y59" s="42"/>
      <c r="Z59" s="42"/>
      <c r="AA59" s="42"/>
      <c r="AB59" s="42"/>
    </row>
    <row r="60" spans="1:28" ht="15.75" x14ac:dyDescent="0.2">
      <c r="A60" s="125"/>
      <c r="B60" s="143"/>
      <c r="C60" s="143"/>
      <c r="D60" s="143"/>
      <c r="E60" s="143"/>
      <c r="F60" s="143"/>
      <c r="G60" s="143"/>
      <c r="H60" s="143"/>
      <c r="I60" s="143"/>
      <c r="Q60" s="42"/>
      <c r="R60" s="42"/>
      <c r="S60" s="42"/>
      <c r="T60" s="42"/>
      <c r="U60" s="42"/>
      <c r="V60" s="42"/>
      <c r="W60" s="42"/>
      <c r="X60" s="42"/>
      <c r="Y60" s="42"/>
      <c r="Z60" s="42"/>
      <c r="AA60" s="42"/>
      <c r="AB60" s="42"/>
    </row>
    <row r="61" spans="1:28" ht="15.75" x14ac:dyDescent="0.2">
      <c r="A61" s="125"/>
      <c r="B61" s="191"/>
      <c r="C61" s="191"/>
      <c r="D61" s="191"/>
      <c r="E61" s="385"/>
      <c r="F61" s="385"/>
      <c r="G61" s="385"/>
      <c r="H61" s="191"/>
      <c r="I61" s="191"/>
      <c r="Q61" s="42"/>
      <c r="R61" s="42"/>
      <c r="S61" s="42"/>
      <c r="T61" s="42"/>
      <c r="U61" s="42"/>
      <c r="V61" s="42"/>
      <c r="W61" s="42"/>
      <c r="X61" s="42"/>
      <c r="Y61" s="42"/>
      <c r="Z61" s="42"/>
      <c r="AA61" s="42"/>
      <c r="AB61" s="42"/>
    </row>
    <row r="62" spans="1:28" ht="15.75" x14ac:dyDescent="0.2">
      <c r="A62" s="125"/>
      <c r="B62" s="191"/>
      <c r="C62" s="191"/>
      <c r="D62" s="191"/>
      <c r="E62" s="385"/>
      <c r="F62" s="385"/>
      <c r="G62" s="385"/>
      <c r="H62" s="191"/>
      <c r="I62" s="191"/>
      <c r="Q62" s="42"/>
      <c r="R62" s="42"/>
      <c r="S62" s="42"/>
      <c r="T62" s="42"/>
      <c r="U62" s="42"/>
      <c r="V62" s="42"/>
      <c r="W62" s="42"/>
      <c r="X62" s="42"/>
      <c r="Y62" s="42"/>
      <c r="Z62" s="42"/>
      <c r="AA62" s="42"/>
      <c r="AB62" s="42"/>
    </row>
    <row r="63" spans="1:28" ht="15.75" x14ac:dyDescent="0.2">
      <c r="A63" s="125"/>
      <c r="B63" s="125"/>
      <c r="C63" s="125"/>
      <c r="D63" s="125"/>
      <c r="E63" s="389"/>
      <c r="F63" s="389"/>
      <c r="G63" s="389"/>
      <c r="H63" s="125"/>
      <c r="I63" s="125"/>
      <c r="Q63" s="42"/>
      <c r="R63" s="42"/>
      <c r="S63" s="42"/>
      <c r="T63" s="42"/>
      <c r="U63" s="42"/>
      <c r="V63" s="42"/>
      <c r="W63" s="42"/>
      <c r="X63" s="42"/>
      <c r="Y63" s="42"/>
      <c r="Z63" s="42"/>
      <c r="AA63" s="42"/>
      <c r="AB63" s="42"/>
    </row>
    <row r="64" spans="1:28" x14ac:dyDescent="0.2">
      <c r="A64" s="230"/>
      <c r="B64" s="230"/>
      <c r="C64" s="230"/>
      <c r="D64" s="230"/>
      <c r="E64" s="230"/>
      <c r="F64" s="230"/>
      <c r="G64" s="230"/>
      <c r="H64" s="230"/>
      <c r="I64" s="230"/>
      <c r="Q64" s="42"/>
      <c r="R64" s="42"/>
      <c r="S64" s="42"/>
      <c r="T64" s="42"/>
      <c r="U64" s="42"/>
      <c r="V64" s="42"/>
      <c r="W64" s="42"/>
      <c r="X64" s="42"/>
      <c r="Y64" s="42"/>
      <c r="Z64" s="42"/>
      <c r="AA64" s="42"/>
      <c r="AB64" s="42"/>
    </row>
    <row r="65" spans="1:28" x14ac:dyDescent="0.2">
      <c r="A65" s="230"/>
      <c r="B65" s="230"/>
      <c r="C65" s="230"/>
      <c r="D65" s="230"/>
      <c r="E65" s="230"/>
      <c r="F65" s="230"/>
      <c r="G65" s="230"/>
      <c r="H65" s="230"/>
      <c r="I65" s="230"/>
      <c r="Q65" s="42"/>
      <c r="R65" s="42"/>
      <c r="S65" s="42"/>
      <c r="T65" s="42"/>
      <c r="U65" s="42"/>
      <c r="V65" s="42"/>
      <c r="W65" s="42"/>
      <c r="X65" s="42"/>
      <c r="Y65" s="42"/>
      <c r="Z65" s="42"/>
      <c r="AA65" s="42"/>
      <c r="AB65" s="42"/>
    </row>
    <row r="66" spans="1:28" x14ac:dyDescent="0.2">
      <c r="Q66" s="42"/>
      <c r="R66" s="42"/>
      <c r="S66" s="42"/>
      <c r="T66" s="42"/>
      <c r="U66" s="42"/>
      <c r="V66" s="42"/>
      <c r="W66" s="42"/>
      <c r="X66" s="42"/>
      <c r="Y66" s="42"/>
      <c r="Z66" s="42"/>
      <c r="AA66" s="42"/>
      <c r="AB66" s="42"/>
    </row>
    <row r="67" spans="1:28" x14ac:dyDescent="0.2">
      <c r="Q67" s="42"/>
      <c r="R67" s="42"/>
      <c r="S67" s="42"/>
      <c r="T67" s="42"/>
      <c r="U67" s="42"/>
      <c r="V67" s="42"/>
      <c r="W67" s="42"/>
      <c r="X67" s="42"/>
      <c r="Y67" s="42"/>
      <c r="Z67" s="42"/>
      <c r="AA67" s="42"/>
      <c r="AB67" s="42"/>
    </row>
    <row r="68" spans="1:28" x14ac:dyDescent="0.2"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</row>
    <row r="69" spans="1:28" x14ac:dyDescent="0.2"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</row>
    <row r="70" spans="1:28" x14ac:dyDescent="0.2"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</row>
    <row r="71" spans="1:28" x14ac:dyDescent="0.2">
      <c r="Q71" s="42"/>
      <c r="R71" s="42"/>
      <c r="S71" s="42"/>
      <c r="T71" s="42"/>
      <c r="U71" s="42"/>
      <c r="V71" s="42"/>
      <c r="W71" s="42"/>
      <c r="X71" s="42"/>
      <c r="Y71" s="42"/>
      <c r="Z71" s="42"/>
      <c r="AA71" s="42"/>
      <c r="AB71" s="42"/>
    </row>
  </sheetData>
  <mergeCells count="74">
    <mergeCell ref="R48:T48"/>
    <mergeCell ref="X48:AB48"/>
    <mergeCell ref="J19:L19"/>
    <mergeCell ref="R41:T41"/>
    <mergeCell ref="X41:AB41"/>
    <mergeCell ref="R42:T42"/>
    <mergeCell ref="R46:T46"/>
    <mergeCell ref="R47:T47"/>
    <mergeCell ref="X47:AB47"/>
    <mergeCell ref="R37:T37"/>
    <mergeCell ref="V37:W37"/>
    <mergeCell ref="X37:AB37"/>
    <mergeCell ref="R38:V38"/>
    <mergeCell ref="R40:U40"/>
    <mergeCell ref="X40:AB40"/>
    <mergeCell ref="R35:T35"/>
    <mergeCell ref="V35:W35"/>
    <mergeCell ref="X35:AB35"/>
    <mergeCell ref="R36:T36"/>
    <mergeCell ref="V36:W36"/>
    <mergeCell ref="X36:AB36"/>
    <mergeCell ref="R34:T34"/>
    <mergeCell ref="V34:W34"/>
    <mergeCell ref="X34:AB34"/>
    <mergeCell ref="B28:C28"/>
    <mergeCell ref="E28:H28"/>
    <mergeCell ref="T28:V28"/>
    <mergeCell ref="R29:R30"/>
    <mergeCell ref="T29:V29"/>
    <mergeCell ref="T30:V30"/>
    <mergeCell ref="T31:V31"/>
    <mergeCell ref="T32:V32"/>
    <mergeCell ref="R33:T33"/>
    <mergeCell ref="V33:W33"/>
    <mergeCell ref="X33:AB33"/>
    <mergeCell ref="B27:C27"/>
    <mergeCell ref="E27:H27"/>
    <mergeCell ref="T27:V27"/>
    <mergeCell ref="B22:D22"/>
    <mergeCell ref="E22:H22"/>
    <mergeCell ref="J22:L22"/>
    <mergeCell ref="B23:D23"/>
    <mergeCell ref="E23:H23"/>
    <mergeCell ref="J23:L23"/>
    <mergeCell ref="B24:D24"/>
    <mergeCell ref="J24:L24"/>
    <mergeCell ref="B26:C26"/>
    <mergeCell ref="E26:H26"/>
    <mergeCell ref="S26:V26"/>
    <mergeCell ref="Y19:AB19"/>
    <mergeCell ref="L6:L7"/>
    <mergeCell ref="M6:M7"/>
    <mergeCell ref="C9:D9"/>
    <mergeCell ref="B15:D15"/>
    <mergeCell ref="J15:L15"/>
    <mergeCell ref="B16:D16"/>
    <mergeCell ref="B17:D17"/>
    <mergeCell ref="J17:L17"/>
    <mergeCell ref="B18:D18"/>
    <mergeCell ref="J18:L18"/>
    <mergeCell ref="S19:V19"/>
    <mergeCell ref="J10:J13"/>
    <mergeCell ref="I10:I13"/>
    <mergeCell ref="A10:A13"/>
    <mergeCell ref="B10:B13"/>
    <mergeCell ref="E1:H1"/>
    <mergeCell ref="A2:M2"/>
    <mergeCell ref="A3:M3"/>
    <mergeCell ref="A4:M4"/>
    <mergeCell ref="A6:A7"/>
    <mergeCell ref="B6:B7"/>
    <mergeCell ref="C6:D7"/>
    <mergeCell ref="J6:J7"/>
    <mergeCell ref="E6:H7"/>
  </mergeCells>
  <printOptions horizontalCentered="1"/>
  <pageMargins left="0.27" right="0.32" top="1.1811012685914299" bottom="0.78740157480314998" header="0.31496062992126" footer="0.31496062992126"/>
  <pageSetup paperSize="256" scale="67" orientation="landscape" r:id="rId1"/>
  <colBreaks count="1" manualBreakCount="1">
    <brk id="13" max="21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1:AM72"/>
  <sheetViews>
    <sheetView tabSelected="1" view="pageBreakPreview" zoomScale="60" zoomScaleNormal="80" workbookViewId="0">
      <selection activeCell="I60" sqref="I60"/>
    </sheetView>
  </sheetViews>
  <sheetFormatPr defaultColWidth="8.85546875" defaultRowHeight="12.75" x14ac:dyDescent="0.2"/>
  <cols>
    <col min="1" max="1" width="5.7109375" style="2" customWidth="1"/>
    <col min="2" max="2" width="24" style="2" customWidth="1"/>
    <col min="3" max="3" width="4" style="62" customWidth="1"/>
    <col min="4" max="4" width="34.28515625" style="2" customWidth="1"/>
    <col min="5" max="5" width="12.7109375" style="2" customWidth="1"/>
    <col min="6" max="8" width="7.7109375" style="2" bestFit="1" customWidth="1"/>
    <col min="9" max="9" width="8" style="2" bestFit="1" customWidth="1"/>
    <col min="10" max="10" width="5.7109375" style="2" customWidth="1"/>
    <col min="11" max="11" width="21.140625" style="2" customWidth="1"/>
    <col min="12" max="12" width="4.140625" style="2" customWidth="1"/>
    <col min="13" max="13" width="33" style="2" customWidth="1"/>
    <col min="14" max="14" width="19.42578125" style="2" bestFit="1" customWidth="1"/>
    <col min="15" max="15" width="9.7109375" style="2" customWidth="1"/>
    <col min="16" max="16" width="9.42578125" style="2" customWidth="1"/>
    <col min="17" max="17" width="11.140625" style="2" customWidth="1"/>
    <col min="18" max="18" width="6.28515625" style="2" customWidth="1"/>
    <col min="19" max="20" width="8.85546875" style="2"/>
    <col min="21" max="21" width="35.42578125" style="2" customWidth="1"/>
    <col min="22" max="24" width="8.85546875" style="2"/>
    <col min="25" max="25" width="18.85546875" style="2" customWidth="1"/>
    <col min="26" max="26" width="11.28515625" style="2" customWidth="1"/>
    <col min="27" max="27" width="12.85546875" style="2" customWidth="1"/>
    <col min="28" max="28" width="13" style="2" customWidth="1"/>
    <col min="29" max="16384" width="8.85546875" style="2"/>
  </cols>
  <sheetData>
    <row r="1" spans="1:39" ht="15.75" customHeight="1" x14ac:dyDescent="0.25">
      <c r="A1" s="1"/>
      <c r="B1" s="1"/>
      <c r="C1" s="52"/>
      <c r="D1" s="1"/>
      <c r="E1" s="543"/>
      <c r="F1" s="543"/>
      <c r="G1" s="543"/>
      <c r="H1" s="543"/>
      <c r="I1" s="543"/>
      <c r="J1" s="102"/>
      <c r="K1" s="1"/>
      <c r="L1" s="1"/>
      <c r="M1" s="1"/>
      <c r="N1" s="1"/>
      <c r="Q1" s="1"/>
    </row>
    <row r="2" spans="1:39" ht="15.75" customHeight="1" x14ac:dyDescent="0.2">
      <c r="A2" s="544" t="s">
        <v>145</v>
      </c>
      <c r="B2" s="544"/>
      <c r="C2" s="544"/>
      <c r="D2" s="544"/>
      <c r="E2" s="544"/>
      <c r="F2" s="544"/>
      <c r="G2" s="544"/>
      <c r="H2" s="544"/>
      <c r="I2" s="544"/>
      <c r="J2" s="544"/>
      <c r="K2" s="544"/>
      <c r="L2" s="544"/>
      <c r="M2" s="544"/>
      <c r="N2" s="544"/>
      <c r="O2" s="3"/>
      <c r="P2" s="3"/>
      <c r="Q2" s="3"/>
    </row>
    <row r="3" spans="1:39" ht="15.75" customHeight="1" x14ac:dyDescent="0.2">
      <c r="A3" s="544" t="str">
        <f>Sekretariat!A3</f>
        <v>DINAS PERDAGANGAN</v>
      </c>
      <c r="B3" s="544"/>
      <c r="C3" s="544"/>
      <c r="D3" s="544"/>
      <c r="E3" s="544"/>
      <c r="F3" s="544"/>
      <c r="G3" s="544"/>
      <c r="H3" s="544"/>
      <c r="I3" s="544"/>
      <c r="J3" s="544"/>
      <c r="K3" s="544"/>
      <c r="L3" s="544"/>
      <c r="M3" s="544"/>
      <c r="N3" s="544"/>
      <c r="O3" s="3"/>
      <c r="P3" s="3"/>
      <c r="Q3" s="3"/>
    </row>
    <row r="4" spans="1:39" ht="15.75" customHeight="1" x14ac:dyDescent="0.2">
      <c r="A4" s="544" t="s">
        <v>7</v>
      </c>
      <c r="B4" s="544"/>
      <c r="C4" s="544"/>
      <c r="D4" s="544"/>
      <c r="E4" s="544"/>
      <c r="F4" s="544"/>
      <c r="G4" s="544"/>
      <c r="H4" s="544"/>
      <c r="I4" s="544"/>
      <c r="J4" s="544"/>
      <c r="K4" s="544"/>
      <c r="L4" s="544"/>
      <c r="M4" s="544"/>
      <c r="N4" s="544"/>
      <c r="O4" s="3"/>
      <c r="P4" s="3"/>
      <c r="Q4" s="3"/>
    </row>
    <row r="5" spans="1:39" ht="14.25" customHeight="1" x14ac:dyDescent="0.2">
      <c r="A5" s="103"/>
      <c r="B5" s="103"/>
      <c r="C5" s="4"/>
      <c r="D5" s="103"/>
      <c r="E5" s="103"/>
      <c r="F5" s="391"/>
      <c r="G5" s="391"/>
      <c r="H5" s="391"/>
      <c r="I5" s="103"/>
      <c r="J5" s="103"/>
      <c r="K5" s="103"/>
      <c r="L5" s="103"/>
      <c r="M5" s="103"/>
      <c r="N5" s="103"/>
      <c r="O5" s="103"/>
      <c r="P5" s="103"/>
      <c r="Q5" s="103"/>
    </row>
    <row r="6" spans="1:39" ht="18.75" customHeight="1" x14ac:dyDescent="0.2">
      <c r="A6" s="513" t="s">
        <v>0</v>
      </c>
      <c r="B6" s="513" t="s">
        <v>1</v>
      </c>
      <c r="C6" s="515" t="s">
        <v>2</v>
      </c>
      <c r="D6" s="516"/>
      <c r="E6" s="513" t="s">
        <v>3</v>
      </c>
      <c r="F6" s="515" t="s">
        <v>104</v>
      </c>
      <c r="G6" s="519"/>
      <c r="H6" s="519"/>
      <c r="I6" s="516"/>
      <c r="J6" s="120"/>
      <c r="K6" s="516" t="s">
        <v>5</v>
      </c>
      <c r="L6" s="120"/>
      <c r="M6" s="516" t="s">
        <v>6</v>
      </c>
      <c r="N6" s="513" t="s">
        <v>8</v>
      </c>
      <c r="O6" s="103"/>
      <c r="P6" s="103"/>
      <c r="Q6" s="103"/>
    </row>
    <row r="7" spans="1:39" ht="12.75" customHeight="1" x14ac:dyDescent="0.2">
      <c r="A7" s="514"/>
      <c r="B7" s="514"/>
      <c r="C7" s="517"/>
      <c r="D7" s="518"/>
      <c r="E7" s="514"/>
      <c r="F7" s="517"/>
      <c r="G7" s="520"/>
      <c r="H7" s="520"/>
      <c r="I7" s="518"/>
      <c r="J7" s="121"/>
      <c r="K7" s="518"/>
      <c r="L7" s="121"/>
      <c r="M7" s="518"/>
      <c r="N7" s="514"/>
      <c r="O7" s="103"/>
      <c r="P7" s="103"/>
      <c r="Q7" s="103"/>
    </row>
    <row r="8" spans="1:39" ht="12.75" customHeight="1" x14ac:dyDescent="0.2">
      <c r="A8" s="379"/>
      <c r="B8" s="379"/>
      <c r="C8" s="380"/>
      <c r="D8" s="381"/>
      <c r="E8" s="379"/>
      <c r="F8" s="379" t="s">
        <v>105</v>
      </c>
      <c r="G8" s="379" t="s">
        <v>106</v>
      </c>
      <c r="H8" s="379" t="s">
        <v>107</v>
      </c>
      <c r="I8" s="379" t="s">
        <v>108</v>
      </c>
      <c r="J8" s="380"/>
      <c r="K8" s="381"/>
      <c r="L8" s="380"/>
      <c r="M8" s="381"/>
      <c r="N8" s="379"/>
      <c r="O8" s="391"/>
      <c r="P8" s="391"/>
      <c r="Q8" s="391"/>
    </row>
    <row r="9" spans="1:39" ht="18" customHeight="1" x14ac:dyDescent="0.25">
      <c r="A9" s="122">
        <v>1</v>
      </c>
      <c r="B9" s="122">
        <v>2</v>
      </c>
      <c r="C9" s="598">
        <v>3</v>
      </c>
      <c r="D9" s="599"/>
      <c r="E9" s="84">
        <v>4</v>
      </c>
      <c r="F9" s="84">
        <v>5</v>
      </c>
      <c r="G9" s="84">
        <v>6</v>
      </c>
      <c r="H9" s="84">
        <v>7</v>
      </c>
      <c r="I9" s="84">
        <v>8</v>
      </c>
      <c r="J9" s="105"/>
      <c r="K9" s="106">
        <v>9</v>
      </c>
      <c r="L9" s="105"/>
      <c r="M9" s="106">
        <v>10</v>
      </c>
      <c r="N9" s="66">
        <v>11</v>
      </c>
      <c r="O9" s="1"/>
      <c r="P9" s="103"/>
      <c r="Q9" s="103"/>
    </row>
    <row r="10" spans="1:39" s="53" customFormat="1" ht="63" x14ac:dyDescent="0.2">
      <c r="A10" s="479">
        <v>1</v>
      </c>
      <c r="B10" s="471" t="s">
        <v>87</v>
      </c>
      <c r="C10" s="482">
        <v>1</v>
      </c>
      <c r="D10" s="471" t="s">
        <v>91</v>
      </c>
      <c r="E10" s="479" t="s">
        <v>4</v>
      </c>
      <c r="F10" s="612" t="s">
        <v>94</v>
      </c>
      <c r="G10" s="612" t="s">
        <v>94</v>
      </c>
      <c r="H10" s="612" t="s">
        <v>94</v>
      </c>
      <c r="I10" s="612" t="s">
        <v>94</v>
      </c>
      <c r="J10" s="605">
        <v>1</v>
      </c>
      <c r="K10" s="602" t="s">
        <v>95</v>
      </c>
      <c r="L10" s="448">
        <v>1</v>
      </c>
      <c r="M10" s="449" t="s">
        <v>62</v>
      </c>
      <c r="N10" s="288">
        <v>1246810000</v>
      </c>
      <c r="O10" s="64"/>
      <c r="P10" s="63"/>
      <c r="Q10" s="63"/>
      <c r="R10" s="67"/>
      <c r="S10" s="67"/>
      <c r="T10" s="67"/>
      <c r="U10" s="67"/>
      <c r="V10" s="67"/>
      <c r="W10" s="67"/>
      <c r="X10" s="67"/>
      <c r="Y10" s="67"/>
      <c r="Z10" s="67"/>
      <c r="AA10" s="67"/>
      <c r="AB10" s="67"/>
      <c r="AC10" s="67"/>
      <c r="AD10" s="67"/>
      <c r="AE10" s="67"/>
      <c r="AF10" s="67"/>
      <c r="AG10" s="67"/>
      <c r="AH10" s="67"/>
      <c r="AI10" s="67"/>
      <c r="AJ10" s="67"/>
      <c r="AK10" s="67"/>
      <c r="AL10" s="67"/>
      <c r="AM10" s="67"/>
    </row>
    <row r="11" spans="1:39" s="53" customFormat="1" ht="63" x14ac:dyDescent="0.2">
      <c r="A11" s="480"/>
      <c r="B11" s="472"/>
      <c r="C11" s="483"/>
      <c r="D11" s="472"/>
      <c r="E11" s="480"/>
      <c r="F11" s="614"/>
      <c r="G11" s="614"/>
      <c r="H11" s="614"/>
      <c r="I11" s="614"/>
      <c r="J11" s="606"/>
      <c r="K11" s="603"/>
      <c r="L11" s="448">
        <v>2</v>
      </c>
      <c r="M11" s="449" t="s">
        <v>63</v>
      </c>
      <c r="N11" s="288">
        <v>266100000</v>
      </c>
      <c r="O11" s="64"/>
      <c r="P11" s="63"/>
      <c r="Q11" s="63"/>
      <c r="R11" s="67"/>
      <c r="S11" s="67"/>
      <c r="T11" s="67"/>
      <c r="U11" s="67"/>
      <c r="V11" s="67"/>
      <c r="W11" s="67"/>
      <c r="X11" s="67"/>
      <c r="Y11" s="67"/>
      <c r="Z11" s="67"/>
      <c r="AA11" s="67"/>
      <c r="AB11" s="67"/>
      <c r="AC11" s="67"/>
      <c r="AD11" s="67"/>
      <c r="AE11" s="67"/>
      <c r="AF11" s="67"/>
      <c r="AG11" s="67"/>
      <c r="AH11" s="67"/>
      <c r="AI11" s="67"/>
      <c r="AJ11" s="67"/>
      <c r="AK11" s="67"/>
      <c r="AL11" s="67"/>
      <c r="AM11" s="67"/>
    </row>
    <row r="12" spans="1:39" s="53" customFormat="1" ht="63" x14ac:dyDescent="0.2">
      <c r="A12" s="480"/>
      <c r="B12" s="472"/>
      <c r="C12" s="484"/>
      <c r="D12" s="473"/>
      <c r="E12" s="481"/>
      <c r="F12" s="613"/>
      <c r="G12" s="613"/>
      <c r="H12" s="613"/>
      <c r="I12" s="613"/>
      <c r="J12" s="606"/>
      <c r="K12" s="603"/>
      <c r="L12" s="343">
        <v>3</v>
      </c>
      <c r="M12" s="449" t="s">
        <v>138</v>
      </c>
      <c r="N12" s="447">
        <v>2997622000</v>
      </c>
      <c r="O12" s="64"/>
      <c r="P12" s="63"/>
      <c r="Q12" s="63"/>
      <c r="R12" s="67"/>
      <c r="S12" s="67"/>
      <c r="T12" s="67"/>
      <c r="U12" s="67"/>
      <c r="V12" s="67"/>
      <c r="W12" s="67"/>
      <c r="X12" s="67"/>
      <c r="Y12" s="67"/>
      <c r="Z12" s="67"/>
      <c r="AA12" s="67"/>
      <c r="AB12" s="67"/>
      <c r="AC12" s="67"/>
      <c r="AD12" s="67"/>
      <c r="AE12" s="67"/>
      <c r="AF12" s="67"/>
      <c r="AG12" s="67"/>
      <c r="AH12" s="67"/>
      <c r="AI12" s="67"/>
      <c r="AJ12" s="67"/>
      <c r="AK12" s="67"/>
      <c r="AL12" s="67"/>
      <c r="AM12" s="67"/>
    </row>
    <row r="13" spans="1:39" s="53" customFormat="1" ht="47.25" x14ac:dyDescent="0.2">
      <c r="A13" s="480"/>
      <c r="B13" s="472"/>
      <c r="C13" s="482">
        <v>2</v>
      </c>
      <c r="D13" s="471" t="s">
        <v>92</v>
      </c>
      <c r="E13" s="448" t="s">
        <v>50</v>
      </c>
      <c r="F13" s="276" t="s">
        <v>115</v>
      </c>
      <c r="G13" s="276" t="s">
        <v>116</v>
      </c>
      <c r="H13" s="276" t="s">
        <v>117</v>
      </c>
      <c r="I13" s="276" t="s">
        <v>93</v>
      </c>
      <c r="J13" s="606"/>
      <c r="K13" s="603"/>
      <c r="L13" s="448">
        <v>4</v>
      </c>
      <c r="M13" s="449" t="s">
        <v>65</v>
      </c>
      <c r="N13" s="447">
        <v>9860000</v>
      </c>
      <c r="O13" s="64"/>
      <c r="P13" s="63"/>
      <c r="Q13" s="63"/>
      <c r="R13" s="67"/>
      <c r="S13" s="67"/>
      <c r="T13" s="67"/>
      <c r="U13" s="67"/>
      <c r="V13" s="67"/>
      <c r="W13" s="67"/>
      <c r="X13" s="67"/>
      <c r="Y13" s="67"/>
      <c r="Z13" s="67"/>
      <c r="AA13" s="67"/>
      <c r="AB13" s="67"/>
      <c r="AC13" s="67"/>
      <c r="AD13" s="67"/>
      <c r="AE13" s="67"/>
      <c r="AF13" s="67"/>
      <c r="AG13" s="67"/>
      <c r="AH13" s="67"/>
      <c r="AI13" s="67"/>
      <c r="AJ13" s="67"/>
      <c r="AK13" s="67"/>
      <c r="AL13" s="67"/>
      <c r="AM13" s="67"/>
    </row>
    <row r="14" spans="1:39" s="53" customFormat="1" ht="47.25" x14ac:dyDescent="0.2">
      <c r="A14" s="481"/>
      <c r="B14" s="473"/>
      <c r="C14" s="484"/>
      <c r="D14" s="473"/>
      <c r="E14" s="448" t="s">
        <v>50</v>
      </c>
      <c r="F14" s="276" t="s">
        <v>118</v>
      </c>
      <c r="G14" s="276" t="s">
        <v>119</v>
      </c>
      <c r="H14" s="276" t="s">
        <v>120</v>
      </c>
      <c r="I14" s="276" t="s">
        <v>96</v>
      </c>
      <c r="J14" s="607"/>
      <c r="K14" s="604"/>
      <c r="L14" s="448">
        <v>5</v>
      </c>
      <c r="M14" s="449" t="s">
        <v>64</v>
      </c>
      <c r="N14" s="447">
        <v>7340000</v>
      </c>
      <c r="O14" s="64"/>
      <c r="P14" s="63"/>
      <c r="Q14" s="63"/>
      <c r="R14" s="67"/>
      <c r="S14" s="67"/>
      <c r="T14" s="67"/>
      <c r="U14" s="67"/>
      <c r="V14" s="67"/>
      <c r="W14" s="67"/>
      <c r="X14" s="67"/>
      <c r="Y14" s="67"/>
      <c r="Z14" s="67"/>
      <c r="AA14" s="67"/>
      <c r="AB14" s="67"/>
      <c r="AC14" s="67"/>
      <c r="AD14" s="67"/>
      <c r="AE14" s="67"/>
      <c r="AF14" s="67"/>
      <c r="AG14" s="67"/>
      <c r="AH14" s="67"/>
      <c r="AI14" s="67"/>
      <c r="AJ14" s="67"/>
      <c r="AK14" s="67"/>
      <c r="AL14" s="67"/>
      <c r="AM14" s="67"/>
    </row>
    <row r="15" spans="1:39" ht="12" customHeight="1" x14ac:dyDescent="0.2">
      <c r="A15" s="21"/>
      <c r="B15" s="54"/>
      <c r="C15" s="110"/>
      <c r="D15" s="54"/>
      <c r="E15" s="8"/>
      <c r="F15" s="5"/>
      <c r="G15" s="5"/>
      <c r="H15" s="5"/>
      <c r="I15" s="5"/>
      <c r="J15" s="5"/>
      <c r="K15" s="108"/>
      <c r="L15" s="108"/>
      <c r="N15" s="108"/>
      <c r="O15" s="108"/>
      <c r="P15" s="103"/>
      <c r="Q15" s="103"/>
    </row>
    <row r="16" spans="1:39" ht="18" customHeight="1" x14ac:dyDescent="0.25">
      <c r="A16" s="108"/>
      <c r="B16" s="550"/>
      <c r="C16" s="551"/>
      <c r="D16" s="551"/>
      <c r="E16" s="7"/>
      <c r="K16" s="470" t="str">
        <f>Sekretariat!J25</f>
        <v>Kandangan, September 2019</v>
      </c>
      <c r="L16" s="470"/>
      <c r="M16" s="470"/>
      <c r="N16" s="1"/>
      <c r="O16" s="108"/>
      <c r="P16" s="1"/>
      <c r="Q16" s="1"/>
    </row>
    <row r="17" spans="1:31" ht="18" customHeight="1" x14ac:dyDescent="0.25">
      <c r="A17" s="108"/>
      <c r="B17" s="550"/>
      <c r="C17" s="551"/>
      <c r="D17" s="551"/>
      <c r="E17" s="7"/>
      <c r="K17" s="55"/>
      <c r="L17" s="55"/>
      <c r="N17" s="113"/>
      <c r="O17" s="113"/>
      <c r="P17" s="10"/>
      <c r="Q17" s="21"/>
      <c r="R17" s="1"/>
    </row>
    <row r="18" spans="1:31" ht="18" customHeight="1" x14ac:dyDescent="0.25">
      <c r="A18" s="108"/>
      <c r="B18" s="454" t="s">
        <v>10</v>
      </c>
      <c r="C18" s="454"/>
      <c r="D18" s="454"/>
      <c r="E18" s="7"/>
      <c r="K18" s="454" t="s">
        <v>10</v>
      </c>
      <c r="L18" s="454"/>
      <c r="M18" s="454"/>
      <c r="N18" s="454"/>
      <c r="O18" s="110"/>
      <c r="P18" s="6"/>
      <c r="Q18" s="6"/>
      <c r="R18" s="1"/>
    </row>
    <row r="19" spans="1:31" ht="18" customHeight="1" x14ac:dyDescent="0.25">
      <c r="A19" s="108"/>
      <c r="B19" s="454" t="s">
        <v>140</v>
      </c>
      <c r="C19" s="454"/>
      <c r="D19" s="454"/>
      <c r="E19" s="7"/>
      <c r="K19" s="454" t="s">
        <v>153</v>
      </c>
      <c r="L19" s="454"/>
      <c r="M19" s="454"/>
      <c r="N19" s="454"/>
      <c r="O19" s="110"/>
      <c r="P19" s="6"/>
      <c r="Q19" s="6"/>
      <c r="R19" s="1"/>
    </row>
    <row r="20" spans="1:31" ht="18" customHeight="1" x14ac:dyDescent="0.25">
      <c r="A20" s="108"/>
      <c r="B20" s="292"/>
      <c r="C20" s="438"/>
      <c r="D20" s="292"/>
      <c r="E20" s="56"/>
      <c r="K20" s="1"/>
      <c r="L20" s="1"/>
      <c r="M20" s="1"/>
      <c r="N20" s="1"/>
      <c r="O20" s="1"/>
      <c r="P20" s="6"/>
      <c r="Q20" s="6"/>
      <c r="R20" s="1"/>
      <c r="T20" s="109"/>
      <c r="U20" s="109"/>
      <c r="V20" s="524"/>
      <c r="W20" s="524"/>
      <c r="X20" s="524"/>
      <c r="Y20" s="524"/>
      <c r="Z20" s="109"/>
      <c r="AA20" s="109"/>
      <c r="AB20" s="547"/>
      <c r="AC20" s="547"/>
      <c r="AD20" s="547"/>
      <c r="AE20" s="547"/>
    </row>
    <row r="21" spans="1:31" ht="18" customHeight="1" x14ac:dyDescent="0.25">
      <c r="A21" s="108"/>
      <c r="B21" s="440"/>
      <c r="C21" s="440"/>
      <c r="D21" s="440"/>
      <c r="E21" s="107"/>
      <c r="F21" s="392"/>
      <c r="G21" s="392"/>
      <c r="H21" s="392"/>
      <c r="I21" s="107"/>
      <c r="J21" s="107"/>
      <c r="K21" s="112"/>
      <c r="L21" s="112"/>
      <c r="M21" s="112"/>
      <c r="N21" s="112"/>
      <c r="O21" s="112"/>
      <c r="P21" s="6"/>
      <c r="Q21" s="6"/>
      <c r="R21" s="1"/>
      <c r="T21" s="109"/>
      <c r="U21" s="109"/>
      <c r="V21" s="109"/>
      <c r="W21" s="109"/>
      <c r="X21" s="109"/>
      <c r="Y21" s="109"/>
      <c r="Z21" s="109"/>
      <c r="AA21" s="109"/>
      <c r="AB21" s="104"/>
      <c r="AC21" s="104"/>
      <c r="AD21" s="104"/>
      <c r="AE21" s="104"/>
    </row>
    <row r="22" spans="1:31" ht="26.25" customHeight="1" x14ac:dyDescent="0.25">
      <c r="A22" s="21"/>
      <c r="B22" s="440"/>
      <c r="C22" s="440"/>
      <c r="D22" s="440"/>
      <c r="E22" s="11"/>
      <c r="F22" s="11"/>
      <c r="G22" s="11"/>
      <c r="H22" s="11"/>
      <c r="I22" s="11"/>
      <c r="J22" s="11"/>
      <c r="K22" s="112"/>
      <c r="L22" s="112"/>
      <c r="M22" s="112"/>
      <c r="N22" s="112"/>
      <c r="O22" s="112"/>
      <c r="P22" s="6"/>
      <c r="Q22" s="6"/>
      <c r="R22" s="1"/>
      <c r="T22" s="109"/>
      <c r="U22" s="109"/>
      <c r="V22" s="109"/>
      <c r="W22" s="109"/>
      <c r="X22" s="109"/>
      <c r="Y22" s="109"/>
      <c r="Z22" s="109"/>
      <c r="AA22" s="109"/>
      <c r="AB22" s="104"/>
      <c r="AC22" s="104"/>
      <c r="AD22" s="104"/>
      <c r="AE22" s="104"/>
    </row>
    <row r="23" spans="1:31" ht="15" customHeight="1" x14ac:dyDescent="0.25">
      <c r="A23" s="1"/>
      <c r="B23" s="455" t="s">
        <v>141</v>
      </c>
      <c r="C23" s="455"/>
      <c r="D23" s="455"/>
      <c r="E23" s="454"/>
      <c r="F23" s="454"/>
      <c r="G23" s="454"/>
      <c r="H23" s="454"/>
      <c r="I23" s="454"/>
      <c r="J23" s="108"/>
      <c r="K23" s="557" t="s">
        <v>48</v>
      </c>
      <c r="L23" s="557"/>
      <c r="M23" s="557"/>
      <c r="N23" s="557"/>
      <c r="O23" s="14"/>
      <c r="P23" s="107"/>
      <c r="Q23" s="107"/>
      <c r="R23" s="1"/>
      <c r="T23" s="109"/>
      <c r="U23" s="109"/>
      <c r="V23" s="109"/>
      <c r="W23" s="109"/>
      <c r="X23" s="109"/>
      <c r="Y23" s="109"/>
      <c r="Z23" s="109"/>
      <c r="AA23" s="109"/>
      <c r="AB23" s="104"/>
      <c r="AC23" s="104"/>
      <c r="AD23" s="104"/>
      <c r="AE23" s="104"/>
    </row>
    <row r="24" spans="1:31" ht="15" customHeight="1" x14ac:dyDescent="0.25">
      <c r="A24" s="1"/>
      <c r="B24" s="456" t="s">
        <v>14</v>
      </c>
      <c r="C24" s="456"/>
      <c r="D24" s="456"/>
      <c r="E24" s="454"/>
      <c r="F24" s="454"/>
      <c r="G24" s="454"/>
      <c r="H24" s="454"/>
      <c r="I24" s="454"/>
      <c r="J24" s="108"/>
      <c r="K24" s="522" t="s">
        <v>33</v>
      </c>
      <c r="L24" s="522"/>
      <c r="M24" s="522"/>
      <c r="N24" s="522"/>
      <c r="O24" s="17"/>
      <c r="P24" s="107"/>
      <c r="Q24" s="107"/>
      <c r="R24" s="1"/>
      <c r="T24" s="109"/>
      <c r="U24" s="109"/>
      <c r="V24" s="109"/>
      <c r="W24" s="109"/>
      <c r="X24" s="109"/>
      <c r="Y24" s="109"/>
      <c r="Z24" s="109"/>
      <c r="AA24" s="109"/>
      <c r="AB24" s="104"/>
      <c r="AC24" s="104"/>
      <c r="AD24" s="104"/>
      <c r="AE24" s="104"/>
    </row>
    <row r="25" spans="1:31" ht="15.75" customHeight="1" x14ac:dyDescent="0.25">
      <c r="A25" s="1"/>
      <c r="B25" s="469" t="s">
        <v>36</v>
      </c>
      <c r="C25" s="469"/>
      <c r="D25" s="469"/>
      <c r="E25" s="108"/>
      <c r="F25" s="376"/>
      <c r="G25" s="376"/>
      <c r="H25" s="376"/>
      <c r="I25" s="108"/>
      <c r="J25" s="108"/>
      <c r="K25" s="454" t="s">
        <v>49</v>
      </c>
      <c r="L25" s="454"/>
      <c r="M25" s="454"/>
      <c r="N25" s="454"/>
      <c r="O25" s="18"/>
      <c r="P25" s="10"/>
      <c r="Q25" s="21"/>
      <c r="R25" s="1"/>
      <c r="T25" s="109"/>
      <c r="U25" s="109"/>
      <c r="V25" s="109"/>
      <c r="W25" s="109"/>
      <c r="X25" s="109"/>
      <c r="Y25" s="109"/>
      <c r="Z25" s="109"/>
      <c r="AA25" s="109"/>
      <c r="AB25" s="104"/>
      <c r="AC25" s="104"/>
      <c r="AD25" s="104"/>
      <c r="AE25" s="104"/>
    </row>
    <row r="26" spans="1:31" ht="11.25" customHeight="1" x14ac:dyDescent="0.25">
      <c r="A26" s="1"/>
      <c r="B26" s="57"/>
      <c r="C26" s="52"/>
      <c r="E26" s="57"/>
      <c r="F26" s="376"/>
      <c r="G26" s="376"/>
      <c r="H26" s="376"/>
      <c r="I26" s="108"/>
      <c r="J26" s="108"/>
      <c r="K26" s="57"/>
      <c r="L26" s="52"/>
      <c r="N26" s="20"/>
      <c r="O26" s="20"/>
      <c r="P26" s="108"/>
      <c r="Q26" s="108"/>
      <c r="R26" s="1"/>
      <c r="T26" s="109"/>
      <c r="U26" s="109"/>
      <c r="V26" s="109"/>
      <c r="W26" s="109"/>
      <c r="X26" s="109"/>
      <c r="Y26" s="109"/>
      <c r="Z26" s="109"/>
      <c r="AA26" s="109"/>
      <c r="AB26" s="104"/>
      <c r="AC26" s="104"/>
      <c r="AD26" s="104"/>
      <c r="AE26" s="104"/>
    </row>
    <row r="27" spans="1:31" ht="14.25" customHeight="1" x14ac:dyDescent="0.25">
      <c r="A27" s="58"/>
      <c r="B27" s="558"/>
      <c r="C27" s="558"/>
      <c r="E27" s="558"/>
      <c r="F27" s="558"/>
      <c r="G27" s="558"/>
      <c r="H27" s="558"/>
      <c r="I27" s="558"/>
      <c r="J27" s="113"/>
      <c r="K27" s="15"/>
      <c r="L27" s="15"/>
      <c r="M27" s="16"/>
      <c r="N27" s="15"/>
      <c r="O27" s="15"/>
      <c r="P27" s="108"/>
      <c r="Q27" s="108"/>
      <c r="R27" s="1"/>
      <c r="T27" s="28"/>
      <c r="U27" s="28"/>
      <c r="V27" s="559"/>
      <c r="W27" s="559"/>
      <c r="X27" s="559"/>
      <c r="Y27" s="559"/>
      <c r="Z27" s="114"/>
      <c r="AA27" s="114"/>
      <c r="AB27" s="114"/>
      <c r="AC27" s="114"/>
      <c r="AD27" s="114"/>
      <c r="AE27" s="114"/>
    </row>
    <row r="28" spans="1:31" ht="14.25" customHeight="1" x14ac:dyDescent="0.25">
      <c r="A28" s="1"/>
      <c r="B28" s="555"/>
      <c r="C28" s="555"/>
      <c r="E28" s="555"/>
      <c r="F28" s="555"/>
      <c r="G28" s="555"/>
      <c r="H28" s="555"/>
      <c r="I28" s="555"/>
      <c r="J28" s="110"/>
      <c r="K28" s="118"/>
      <c r="L28" s="118"/>
      <c r="M28" s="5"/>
      <c r="N28" s="22"/>
      <c r="O28" s="22"/>
      <c r="P28" s="108"/>
      <c r="Q28" s="108"/>
      <c r="R28" s="1"/>
      <c r="T28" s="24"/>
      <c r="U28" s="27"/>
      <c r="V28" s="40"/>
      <c r="W28" s="556"/>
      <c r="X28" s="556"/>
      <c r="Y28" s="556"/>
      <c r="Z28" s="118"/>
      <c r="AA28" s="13"/>
      <c r="AB28" s="20"/>
      <c r="AC28" s="20"/>
      <c r="AD28" s="20"/>
      <c r="AE28" s="20"/>
    </row>
    <row r="29" spans="1:31" ht="16.5" customHeight="1" x14ac:dyDescent="0.25">
      <c r="A29" s="1"/>
      <c r="B29" s="555"/>
      <c r="C29" s="555"/>
      <c r="E29" s="555"/>
      <c r="F29" s="555"/>
      <c r="G29" s="555"/>
      <c r="H29" s="555"/>
      <c r="I29" s="555"/>
      <c r="J29" s="110"/>
      <c r="K29" s="118"/>
      <c r="L29" s="118"/>
      <c r="M29" s="19"/>
      <c r="N29" s="19"/>
      <c r="O29" s="19"/>
      <c r="P29" s="1"/>
      <c r="Q29" s="1"/>
      <c r="R29" s="1"/>
      <c r="T29" s="29"/>
      <c r="U29" s="27"/>
      <c r="V29" s="118"/>
      <c r="W29" s="562"/>
      <c r="X29" s="562"/>
      <c r="Y29" s="562"/>
      <c r="Z29" s="15"/>
      <c r="AA29" s="16"/>
      <c r="AB29" s="15"/>
      <c r="AC29" s="15"/>
      <c r="AD29" s="15"/>
      <c r="AE29" s="46"/>
    </row>
    <row r="30" spans="1:31" ht="27.95" customHeight="1" x14ac:dyDescent="0.25">
      <c r="A30" s="1"/>
      <c r="B30" s="1"/>
      <c r="C30" s="52"/>
      <c r="D30" s="1"/>
      <c r="E30" s="1"/>
      <c r="F30" s="1"/>
      <c r="G30" s="1"/>
      <c r="H30" s="1"/>
      <c r="I30" s="1"/>
      <c r="J30" s="1"/>
      <c r="K30" s="118"/>
      <c r="L30" s="118"/>
      <c r="M30" s="5"/>
      <c r="N30" s="24"/>
      <c r="O30" s="25"/>
      <c r="P30" s="113"/>
      <c r="Q30" s="113"/>
      <c r="R30" s="1"/>
      <c r="T30" s="24"/>
      <c r="U30" s="556"/>
      <c r="V30" s="118"/>
      <c r="W30" s="562"/>
      <c r="X30" s="562"/>
      <c r="Y30" s="562"/>
      <c r="Z30" s="118"/>
      <c r="AA30" s="19"/>
      <c r="AB30" s="20"/>
      <c r="AC30" s="20"/>
      <c r="AD30" s="20"/>
      <c r="AE30" s="20"/>
    </row>
    <row r="31" spans="1:31" ht="27.95" customHeight="1" x14ac:dyDescent="0.25">
      <c r="A31" s="112"/>
      <c r="B31" s="112"/>
      <c r="C31" s="34"/>
      <c r="D31" s="112"/>
      <c r="E31" s="112"/>
      <c r="F31" s="393"/>
      <c r="G31" s="393"/>
      <c r="H31" s="393"/>
      <c r="I31" s="112"/>
      <c r="J31" s="112"/>
      <c r="K31" s="15"/>
      <c r="L31" s="15"/>
      <c r="M31" s="5"/>
      <c r="N31" s="25"/>
      <c r="O31" s="25"/>
      <c r="P31" s="110"/>
      <c r="Q31" s="110"/>
      <c r="R31" s="1"/>
      <c r="T31" s="29"/>
      <c r="U31" s="556"/>
      <c r="V31" s="30"/>
      <c r="W31" s="562"/>
      <c r="X31" s="562"/>
      <c r="Y31" s="562"/>
      <c r="Z31" s="118"/>
      <c r="AA31" s="19"/>
      <c r="AB31" s="20"/>
      <c r="AC31" s="20"/>
      <c r="AD31" s="20"/>
      <c r="AE31" s="20"/>
    </row>
    <row r="32" spans="1:31" ht="27.95" customHeight="1" x14ac:dyDescent="0.25">
      <c r="A32" s="112"/>
      <c r="B32" s="112"/>
      <c r="C32" s="34"/>
      <c r="D32" s="112"/>
      <c r="E32" s="112"/>
      <c r="F32" s="393"/>
      <c r="G32" s="393"/>
      <c r="H32" s="393"/>
      <c r="I32" s="112"/>
      <c r="J32" s="112"/>
      <c r="K32" s="15"/>
      <c r="L32" s="15"/>
      <c r="M32" s="5"/>
      <c r="N32" s="24"/>
      <c r="O32" s="25"/>
      <c r="P32" s="110"/>
      <c r="Q32" s="110"/>
      <c r="R32" s="1"/>
      <c r="T32" s="24"/>
      <c r="U32" s="27"/>
      <c r="V32" s="118"/>
      <c r="W32" s="556"/>
      <c r="X32" s="556"/>
      <c r="Y32" s="556"/>
      <c r="Z32" s="118"/>
      <c r="AA32" s="9"/>
      <c r="AB32" s="25"/>
      <c r="AC32" s="25"/>
      <c r="AD32" s="25"/>
      <c r="AE32" s="24"/>
    </row>
    <row r="33" spans="1:31" ht="21" customHeight="1" x14ac:dyDescent="0.25">
      <c r="A33" s="14"/>
      <c r="B33" s="112"/>
      <c r="C33" s="34"/>
      <c r="D33" s="34"/>
      <c r="E33" s="112"/>
      <c r="F33" s="393"/>
      <c r="G33" s="393"/>
      <c r="H33" s="393"/>
      <c r="I33" s="112"/>
      <c r="J33" s="112"/>
      <c r="K33" s="15"/>
      <c r="L33" s="15"/>
      <c r="M33" s="23"/>
      <c r="N33" s="25"/>
      <c r="O33" s="25"/>
      <c r="P33" s="1"/>
      <c r="Q33" s="1"/>
      <c r="R33" s="1"/>
      <c r="T33" s="24"/>
      <c r="U33" s="32"/>
      <c r="V33" s="119"/>
      <c r="W33" s="563"/>
      <c r="X33" s="563"/>
      <c r="Y33" s="563"/>
      <c r="Z33" s="15"/>
      <c r="AA33" s="9"/>
      <c r="AB33" s="25"/>
      <c r="AC33" s="25"/>
      <c r="AD33" s="25"/>
      <c r="AE33" s="24"/>
    </row>
    <row r="34" spans="1:31" ht="18.75" customHeight="1" x14ac:dyDescent="0.25">
      <c r="A34" s="12"/>
      <c r="B34" s="12"/>
      <c r="C34" s="43"/>
      <c r="D34" s="12"/>
      <c r="E34" s="12"/>
      <c r="F34" s="12"/>
      <c r="G34" s="12"/>
      <c r="H34" s="12"/>
      <c r="I34" s="12"/>
      <c r="J34" s="12"/>
      <c r="K34" s="15"/>
      <c r="L34" s="15"/>
      <c r="M34" s="9"/>
      <c r="N34" s="25"/>
      <c r="O34" s="25"/>
      <c r="P34" s="112"/>
      <c r="Q34" s="112"/>
      <c r="R34" s="1"/>
      <c r="T34" s="118"/>
      <c r="U34" s="560"/>
      <c r="V34" s="560"/>
      <c r="W34" s="560"/>
      <c r="X34" s="33"/>
      <c r="Y34" s="561"/>
      <c r="Z34" s="561"/>
      <c r="AA34" s="556"/>
      <c r="AB34" s="556"/>
      <c r="AC34" s="556"/>
      <c r="AD34" s="556"/>
      <c r="AE34" s="556"/>
    </row>
    <row r="35" spans="1:31" ht="15" customHeight="1" x14ac:dyDescent="0.25">
      <c r="A35" s="12"/>
      <c r="B35" s="12"/>
      <c r="C35" s="43"/>
      <c r="D35" s="12"/>
      <c r="E35" s="12"/>
      <c r="F35" s="12"/>
      <c r="G35" s="12"/>
      <c r="H35" s="12"/>
      <c r="I35" s="12"/>
      <c r="J35" s="12"/>
      <c r="K35" s="26"/>
      <c r="L35" s="26"/>
      <c r="M35" s="27"/>
      <c r="N35" s="27"/>
      <c r="O35" s="27"/>
      <c r="P35" s="112"/>
      <c r="Q35" s="112"/>
      <c r="R35" s="1"/>
      <c r="T35" s="118"/>
      <c r="U35" s="560"/>
      <c r="V35" s="560"/>
      <c r="W35" s="560"/>
      <c r="X35" s="33"/>
      <c r="Y35" s="561"/>
      <c r="Z35" s="561"/>
      <c r="AA35" s="556"/>
      <c r="AB35" s="556"/>
      <c r="AC35" s="556"/>
      <c r="AD35" s="556"/>
      <c r="AE35" s="556"/>
    </row>
    <row r="36" spans="1:31" ht="15" customHeight="1" x14ac:dyDescent="0.25">
      <c r="A36" s="28"/>
      <c r="B36" s="28"/>
      <c r="C36" s="59"/>
      <c r="D36" s="39"/>
      <c r="E36" s="39"/>
      <c r="F36" s="39"/>
      <c r="G36" s="39"/>
      <c r="H36" s="39"/>
      <c r="I36" s="39"/>
      <c r="J36" s="39"/>
      <c r="K36" s="26"/>
      <c r="L36" s="26"/>
      <c r="M36" s="27"/>
      <c r="N36" s="27"/>
      <c r="O36" s="27"/>
      <c r="P36" s="14"/>
      <c r="Q36" s="14"/>
      <c r="R36" s="1"/>
      <c r="T36" s="118"/>
      <c r="U36" s="560"/>
      <c r="V36" s="560"/>
      <c r="W36" s="560"/>
      <c r="X36" s="33"/>
      <c r="Y36" s="561"/>
      <c r="Z36" s="561"/>
      <c r="AA36" s="556"/>
      <c r="AB36" s="556"/>
      <c r="AC36" s="556"/>
      <c r="AD36" s="556"/>
      <c r="AE36" s="556"/>
    </row>
    <row r="37" spans="1:31" ht="15" customHeight="1" x14ac:dyDescent="0.25">
      <c r="A37" s="24"/>
      <c r="B37" s="27"/>
      <c r="C37" s="40"/>
      <c r="D37" s="27"/>
      <c r="E37" s="27"/>
      <c r="F37" s="27"/>
      <c r="G37" s="27"/>
      <c r="H37" s="27"/>
      <c r="I37" s="27"/>
      <c r="J37" s="27"/>
      <c r="K37" s="26"/>
      <c r="L37" s="26"/>
      <c r="M37" s="27"/>
      <c r="N37" s="27"/>
      <c r="O37" s="27"/>
      <c r="P37" s="17"/>
      <c r="Q37" s="17"/>
      <c r="R37" s="1"/>
      <c r="T37" s="118"/>
      <c r="U37" s="560"/>
      <c r="V37" s="560"/>
      <c r="W37" s="560"/>
      <c r="X37" s="33"/>
      <c r="Y37" s="561"/>
      <c r="Z37" s="561"/>
      <c r="AA37" s="556"/>
      <c r="AB37" s="556"/>
      <c r="AC37" s="556"/>
      <c r="AD37" s="556"/>
      <c r="AE37" s="556"/>
    </row>
    <row r="38" spans="1:31" ht="15.75" x14ac:dyDescent="0.25">
      <c r="A38" s="29"/>
      <c r="B38" s="27"/>
      <c r="C38" s="118"/>
      <c r="D38" s="41"/>
      <c r="E38" s="41"/>
      <c r="F38" s="41"/>
      <c r="G38" s="41"/>
      <c r="H38" s="41"/>
      <c r="I38" s="41"/>
      <c r="J38" s="41"/>
      <c r="K38" s="26"/>
      <c r="L38" s="26"/>
      <c r="M38" s="27"/>
      <c r="N38" s="27"/>
      <c r="O38" s="27"/>
      <c r="P38" s="18"/>
      <c r="Q38" s="18"/>
      <c r="R38" s="1"/>
      <c r="T38" s="118"/>
      <c r="U38" s="560"/>
      <c r="V38" s="560"/>
      <c r="W38" s="560"/>
      <c r="X38" s="33"/>
      <c r="Y38" s="561"/>
      <c r="Z38" s="561"/>
      <c r="AA38" s="556"/>
      <c r="AB38" s="556"/>
      <c r="AC38" s="556"/>
      <c r="AD38" s="556"/>
      <c r="AE38" s="556"/>
    </row>
    <row r="39" spans="1:31" ht="15.75" x14ac:dyDescent="0.25">
      <c r="A39" s="24"/>
      <c r="B39" s="27"/>
      <c r="C39" s="118"/>
      <c r="D39" s="41"/>
      <c r="E39" s="41"/>
      <c r="F39" s="41"/>
      <c r="G39" s="41"/>
      <c r="H39" s="41"/>
      <c r="I39" s="41"/>
      <c r="J39" s="41"/>
      <c r="K39" s="26"/>
      <c r="L39" s="26"/>
      <c r="M39" s="27"/>
      <c r="N39" s="27"/>
      <c r="O39" s="27"/>
      <c r="P39" s="114"/>
      <c r="Q39" s="114"/>
      <c r="R39" s="1"/>
      <c r="T39" s="118"/>
      <c r="U39" s="556"/>
      <c r="V39" s="556"/>
      <c r="W39" s="556"/>
      <c r="X39" s="556"/>
      <c r="Y39" s="556"/>
      <c r="Z39" s="116"/>
      <c r="AA39" s="111"/>
      <c r="AB39" s="111"/>
      <c r="AC39" s="111"/>
      <c r="AD39" s="111"/>
      <c r="AE39" s="111"/>
    </row>
    <row r="40" spans="1:31" ht="15.75" x14ac:dyDescent="0.25">
      <c r="A40" s="29"/>
      <c r="B40" s="27"/>
      <c r="C40" s="30"/>
      <c r="D40" s="41"/>
      <c r="E40" s="41"/>
      <c r="F40" s="41"/>
      <c r="G40" s="41"/>
      <c r="H40" s="41"/>
      <c r="I40" s="41"/>
      <c r="J40" s="41"/>
      <c r="K40" s="26"/>
      <c r="L40" s="26"/>
      <c r="M40" s="27"/>
      <c r="N40" s="27"/>
      <c r="O40" s="27"/>
      <c r="P40" s="20"/>
      <c r="Q40" s="20"/>
      <c r="R40" s="1"/>
      <c r="T40" s="24"/>
      <c r="U40" s="32"/>
      <c r="V40" s="119"/>
      <c r="W40" s="119"/>
      <c r="X40" s="32"/>
      <c r="Y40" s="32"/>
      <c r="Z40" s="15"/>
      <c r="AA40" s="9"/>
      <c r="AB40" s="25"/>
      <c r="AC40" s="25"/>
      <c r="AD40" s="25"/>
      <c r="AE40" s="24"/>
    </row>
    <row r="41" spans="1:31" ht="15.75" customHeight="1" x14ac:dyDescent="0.25">
      <c r="A41" s="24"/>
      <c r="B41" s="27"/>
      <c r="C41" s="118"/>
      <c r="D41" s="27"/>
      <c r="E41" s="27"/>
      <c r="F41" s="27"/>
      <c r="G41" s="27"/>
      <c r="H41" s="27"/>
      <c r="I41" s="27"/>
      <c r="J41" s="27"/>
      <c r="K41" s="116"/>
      <c r="L41" s="116"/>
      <c r="M41" s="111"/>
      <c r="N41" s="111"/>
      <c r="O41" s="111"/>
      <c r="P41" s="15"/>
      <c r="Q41" s="46"/>
      <c r="R41" s="1"/>
      <c r="T41" s="14"/>
      <c r="U41" s="469"/>
      <c r="V41" s="469"/>
      <c r="W41" s="469"/>
      <c r="X41" s="469"/>
      <c r="Y41" s="118"/>
      <c r="Z41" s="31"/>
      <c r="AA41" s="469"/>
      <c r="AB41" s="469"/>
      <c r="AC41" s="469"/>
      <c r="AD41" s="469"/>
      <c r="AE41" s="469"/>
    </row>
    <row r="42" spans="1:31" ht="15" customHeight="1" x14ac:dyDescent="0.25">
      <c r="A42" s="24"/>
      <c r="B42" s="27"/>
      <c r="C42" s="119"/>
      <c r="D42" s="32"/>
      <c r="E42" s="32"/>
      <c r="F42" s="32"/>
      <c r="G42" s="32"/>
      <c r="H42" s="32"/>
      <c r="I42" s="32"/>
      <c r="J42" s="32"/>
      <c r="K42" s="116"/>
      <c r="L42" s="116"/>
      <c r="M42" s="111"/>
      <c r="N42" s="111"/>
      <c r="O42" s="111"/>
      <c r="P42" s="22"/>
      <c r="Q42" s="22"/>
      <c r="R42" s="1"/>
      <c r="T42" s="14"/>
      <c r="U42" s="469"/>
      <c r="V42" s="469"/>
      <c r="W42" s="469"/>
      <c r="X42" s="118"/>
      <c r="Y42" s="118"/>
      <c r="Z42" s="118"/>
      <c r="AA42" s="469"/>
      <c r="AB42" s="469"/>
      <c r="AC42" s="469"/>
      <c r="AD42" s="469"/>
      <c r="AE42" s="469"/>
    </row>
    <row r="43" spans="1:31" ht="15.75" x14ac:dyDescent="0.25">
      <c r="A43" s="24"/>
      <c r="B43" s="27"/>
      <c r="C43" s="119"/>
      <c r="D43" s="117"/>
      <c r="E43" s="117"/>
      <c r="F43" s="395"/>
      <c r="G43" s="395"/>
      <c r="H43" s="395"/>
      <c r="I43" s="117"/>
      <c r="J43" s="117"/>
      <c r="K43" s="15"/>
      <c r="L43" s="15"/>
      <c r="M43" s="9"/>
      <c r="N43" s="25"/>
      <c r="O43" s="25"/>
      <c r="P43" s="19"/>
      <c r="Q43" s="19"/>
      <c r="R43" s="1"/>
      <c r="T43" s="14"/>
      <c r="U43" s="469"/>
      <c r="V43" s="469"/>
      <c r="W43" s="469"/>
      <c r="X43" s="118"/>
      <c r="Y43" s="118"/>
      <c r="Z43" s="118"/>
      <c r="AA43" s="118"/>
      <c r="AB43" s="118"/>
      <c r="AC43" s="118"/>
      <c r="AD43" s="118"/>
      <c r="AE43" s="118"/>
    </row>
    <row r="44" spans="1:31" ht="15.75" x14ac:dyDescent="0.25">
      <c r="A44" s="24"/>
      <c r="B44" s="27"/>
      <c r="C44" s="119"/>
      <c r="D44" s="117"/>
      <c r="E44" s="117"/>
      <c r="F44" s="395"/>
      <c r="G44" s="395"/>
      <c r="H44" s="395"/>
      <c r="I44" s="117"/>
      <c r="J44" s="117"/>
      <c r="K44" s="31"/>
      <c r="L44" s="31"/>
      <c r="M44" s="27"/>
      <c r="N44" s="27"/>
      <c r="O44" s="27"/>
      <c r="P44" s="24"/>
      <c r="Q44" s="24"/>
      <c r="R44" s="1"/>
      <c r="T44" s="14"/>
      <c r="U44" s="118"/>
      <c r="V44" s="118"/>
      <c r="W44" s="118"/>
      <c r="X44" s="118"/>
      <c r="Y44" s="118"/>
      <c r="Z44" s="118"/>
      <c r="AA44" s="118"/>
      <c r="AB44" s="118"/>
      <c r="AC44" s="118"/>
      <c r="AD44" s="118"/>
      <c r="AE44" s="118"/>
    </row>
    <row r="45" spans="1:31" ht="15.75" x14ac:dyDescent="0.25">
      <c r="A45" s="24"/>
      <c r="B45" s="32"/>
      <c r="C45" s="119"/>
      <c r="D45" s="119"/>
      <c r="E45" s="32"/>
      <c r="F45" s="32"/>
      <c r="G45" s="32"/>
      <c r="H45" s="32"/>
      <c r="I45" s="32"/>
      <c r="J45" s="32"/>
      <c r="K45" s="118"/>
      <c r="L45" s="118"/>
      <c r="M45" s="27"/>
      <c r="N45" s="27"/>
      <c r="O45" s="27"/>
      <c r="P45" s="25"/>
      <c r="Q45" s="49"/>
      <c r="R45" s="1"/>
      <c r="T45" s="14"/>
      <c r="U45" s="118"/>
      <c r="V45" s="118"/>
      <c r="W45" s="118"/>
      <c r="X45" s="118"/>
      <c r="Y45" s="118"/>
      <c r="Z45" s="118"/>
      <c r="AA45" s="118"/>
      <c r="AB45" s="118"/>
      <c r="AC45" s="118"/>
      <c r="AD45" s="118"/>
      <c r="AE45" s="118"/>
    </row>
    <row r="46" spans="1:31" ht="15.75" x14ac:dyDescent="0.25">
      <c r="A46" s="118"/>
      <c r="B46" s="115"/>
      <c r="C46" s="111"/>
      <c r="D46" s="115"/>
      <c r="E46" s="33"/>
      <c r="F46" s="26"/>
      <c r="G46" s="26"/>
      <c r="H46" s="26"/>
      <c r="I46" s="26"/>
      <c r="J46" s="26"/>
      <c r="K46" s="118"/>
      <c r="L46" s="118"/>
      <c r="M46" s="118"/>
      <c r="N46" s="118"/>
      <c r="O46" s="118"/>
      <c r="P46" s="25"/>
      <c r="Q46" s="50"/>
      <c r="R46" s="1"/>
      <c r="T46" s="14"/>
      <c r="U46" s="118"/>
      <c r="V46" s="118"/>
      <c r="W46" s="118"/>
      <c r="X46" s="35"/>
      <c r="Y46" s="35"/>
      <c r="Z46" s="35"/>
      <c r="AA46" s="36"/>
      <c r="AB46" s="14"/>
      <c r="AC46" s="118"/>
      <c r="AD46" s="14"/>
      <c r="AE46" s="14"/>
    </row>
    <row r="47" spans="1:31" ht="15.75" customHeight="1" x14ac:dyDescent="0.25">
      <c r="A47" s="118"/>
      <c r="B47" s="43"/>
      <c r="C47" s="44"/>
      <c r="D47" s="45"/>
      <c r="E47" s="33"/>
      <c r="F47" s="26"/>
      <c r="G47" s="26"/>
      <c r="H47" s="26"/>
      <c r="I47" s="26"/>
      <c r="J47" s="26"/>
      <c r="K47" s="118"/>
      <c r="L47" s="118"/>
      <c r="M47" s="118"/>
      <c r="N47" s="118"/>
      <c r="O47" s="118"/>
      <c r="P47" s="25"/>
      <c r="Q47" s="50"/>
      <c r="R47" s="1"/>
      <c r="T47" s="14"/>
      <c r="U47" s="565"/>
      <c r="V47" s="565"/>
      <c r="W47" s="565"/>
      <c r="X47" s="38"/>
      <c r="Y47" s="38"/>
      <c r="Z47" s="37"/>
      <c r="AA47" s="38"/>
      <c r="AB47" s="38"/>
      <c r="AC47" s="38"/>
      <c r="AD47" s="38"/>
      <c r="AE47" s="38"/>
    </row>
    <row r="48" spans="1:31" ht="15.75" x14ac:dyDescent="0.25">
      <c r="A48" s="118"/>
      <c r="B48" s="27"/>
      <c r="C48" s="33"/>
      <c r="D48" s="48"/>
      <c r="E48" s="33"/>
      <c r="F48" s="26"/>
      <c r="G48" s="26"/>
      <c r="H48" s="26"/>
      <c r="I48" s="26"/>
      <c r="J48" s="26"/>
      <c r="K48" s="118"/>
      <c r="L48" s="118"/>
      <c r="M48" s="118"/>
      <c r="N48" s="118"/>
      <c r="O48" s="118"/>
      <c r="P48" s="25"/>
      <c r="Q48" s="24"/>
      <c r="R48" s="1"/>
      <c r="T48" s="14"/>
      <c r="U48" s="469"/>
      <c r="V48" s="469"/>
      <c r="W48" s="469"/>
      <c r="X48" s="118"/>
      <c r="Y48" s="118"/>
      <c r="Z48" s="118"/>
      <c r="AA48" s="564"/>
      <c r="AB48" s="564"/>
      <c r="AC48" s="564"/>
      <c r="AD48" s="564"/>
      <c r="AE48" s="564"/>
    </row>
    <row r="49" spans="1:31" ht="15.75" x14ac:dyDescent="0.25">
      <c r="A49" s="118"/>
      <c r="B49" s="27"/>
      <c r="C49" s="33"/>
      <c r="D49" s="48"/>
      <c r="E49" s="33"/>
      <c r="F49" s="26"/>
      <c r="G49" s="26"/>
      <c r="H49" s="26"/>
      <c r="I49" s="26"/>
      <c r="J49" s="26"/>
      <c r="K49" s="35"/>
      <c r="L49" s="35"/>
      <c r="M49" s="36"/>
      <c r="N49" s="14"/>
      <c r="O49" s="118"/>
      <c r="P49" s="27"/>
      <c r="Q49" s="27"/>
      <c r="R49" s="1"/>
      <c r="T49" s="14"/>
      <c r="U49" s="469"/>
      <c r="V49" s="469"/>
      <c r="W49" s="469"/>
      <c r="X49" s="27"/>
      <c r="Y49" s="27"/>
      <c r="Z49" s="27"/>
      <c r="AA49" s="564"/>
      <c r="AB49" s="564"/>
      <c r="AC49" s="564"/>
      <c r="AD49" s="564"/>
      <c r="AE49" s="564"/>
    </row>
    <row r="50" spans="1:31" ht="15.75" x14ac:dyDescent="0.25">
      <c r="A50" s="118"/>
      <c r="B50" s="27"/>
      <c r="C50" s="27"/>
      <c r="D50" s="48"/>
      <c r="E50" s="33"/>
      <c r="F50" s="26"/>
      <c r="G50" s="26"/>
      <c r="H50" s="26"/>
      <c r="I50" s="26"/>
      <c r="J50" s="26"/>
      <c r="K50" s="37"/>
      <c r="L50" s="37"/>
      <c r="M50" s="38"/>
      <c r="N50" s="38"/>
      <c r="O50" s="38"/>
      <c r="P50" s="27"/>
      <c r="Q50" s="27"/>
      <c r="R50" s="1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</row>
    <row r="51" spans="1:31" ht="15.75" x14ac:dyDescent="0.25">
      <c r="A51" s="118"/>
      <c r="B51" s="111"/>
      <c r="C51" s="111"/>
      <c r="D51" s="48"/>
      <c r="E51" s="33"/>
      <c r="F51" s="26"/>
      <c r="G51" s="26"/>
      <c r="H51" s="26"/>
      <c r="I51" s="26"/>
      <c r="J51" s="26"/>
      <c r="K51" s="118"/>
      <c r="L51" s="118"/>
      <c r="M51" s="32"/>
      <c r="N51" s="32"/>
      <c r="O51" s="32"/>
      <c r="P51" s="27"/>
      <c r="Q51" s="27"/>
      <c r="R51" s="1"/>
      <c r="T51" s="42"/>
      <c r="U51" s="42"/>
      <c r="V51" s="42"/>
      <c r="W51" s="42"/>
      <c r="X51" s="42"/>
      <c r="Y51" s="42"/>
      <c r="Z51" s="42"/>
      <c r="AA51" s="42"/>
      <c r="AB51" s="42"/>
      <c r="AC51" s="42"/>
      <c r="AD51" s="42"/>
      <c r="AE51" s="42"/>
    </row>
    <row r="52" spans="1:31" ht="15.75" x14ac:dyDescent="0.25">
      <c r="A52" s="118"/>
      <c r="B52" s="42"/>
      <c r="C52" s="60"/>
      <c r="D52" s="42"/>
      <c r="E52" s="42"/>
      <c r="F52" s="42"/>
      <c r="G52" s="42"/>
      <c r="H52" s="42"/>
      <c r="I52" s="42"/>
      <c r="J52" s="42"/>
      <c r="K52" s="27"/>
      <c r="L52" s="27"/>
      <c r="M52" s="119"/>
      <c r="N52" s="119"/>
      <c r="O52" s="119"/>
      <c r="P52" s="27"/>
      <c r="Q52" s="27"/>
      <c r="R52" s="1"/>
      <c r="S52" s="47"/>
      <c r="T52" s="42"/>
      <c r="U52" s="42"/>
      <c r="V52" s="42"/>
      <c r="W52" s="42"/>
      <c r="X52" s="42"/>
      <c r="Y52" s="42"/>
      <c r="Z52" s="42"/>
      <c r="AA52" s="42"/>
      <c r="AB52" s="42"/>
      <c r="AC52" s="42"/>
      <c r="AD52" s="42"/>
      <c r="AE52" s="42"/>
    </row>
    <row r="53" spans="1:31" ht="15.75" x14ac:dyDescent="0.25">
      <c r="A53" s="118"/>
      <c r="B53" s="111"/>
      <c r="C53" s="111"/>
      <c r="D53" s="111"/>
      <c r="E53" s="111"/>
      <c r="F53" s="397"/>
      <c r="G53" s="397"/>
      <c r="H53" s="397"/>
      <c r="I53" s="111"/>
      <c r="J53" s="111"/>
      <c r="K53" s="14"/>
      <c r="L53" s="14"/>
      <c r="M53" s="14"/>
      <c r="N53" s="14"/>
      <c r="O53" s="14"/>
      <c r="P53" s="27"/>
      <c r="Q53" s="27"/>
      <c r="R53" s="1"/>
      <c r="T53" s="42"/>
      <c r="U53" s="42"/>
      <c r="V53" s="42"/>
      <c r="W53" s="42"/>
      <c r="X53" s="42"/>
      <c r="Y53" s="42"/>
      <c r="Z53" s="42"/>
      <c r="AA53" s="42"/>
      <c r="AB53" s="42"/>
      <c r="AC53" s="42"/>
      <c r="AD53" s="42"/>
      <c r="AE53" s="42"/>
    </row>
    <row r="54" spans="1:31" ht="15.75" x14ac:dyDescent="0.25">
      <c r="A54" s="24"/>
      <c r="B54" s="32"/>
      <c r="C54" s="119"/>
      <c r="D54" s="119"/>
      <c r="E54" s="32"/>
      <c r="F54" s="32"/>
      <c r="G54" s="32"/>
      <c r="H54" s="32"/>
      <c r="I54" s="32"/>
      <c r="J54" s="32"/>
      <c r="K54" s="42"/>
      <c r="L54" s="42"/>
      <c r="M54" s="42"/>
      <c r="N54" s="42"/>
      <c r="O54" s="42"/>
      <c r="P54" s="27"/>
      <c r="Q54" s="27"/>
      <c r="R54" s="1"/>
      <c r="T54" s="42"/>
      <c r="U54" s="42"/>
      <c r="V54" s="42"/>
      <c r="W54" s="42"/>
      <c r="X54" s="42"/>
      <c r="Y54" s="42"/>
      <c r="Z54" s="42"/>
      <c r="AA54" s="42"/>
      <c r="AB54" s="42"/>
      <c r="AC54" s="42"/>
      <c r="AD54" s="42"/>
      <c r="AE54" s="42"/>
    </row>
    <row r="55" spans="1:31" ht="15.75" x14ac:dyDescent="0.25">
      <c r="A55" s="14"/>
      <c r="B55" s="118"/>
      <c r="C55" s="118"/>
      <c r="D55" s="118"/>
      <c r="E55" s="118"/>
      <c r="F55" s="375"/>
      <c r="G55" s="375"/>
      <c r="H55" s="375"/>
      <c r="I55" s="118"/>
      <c r="J55" s="118"/>
      <c r="K55" s="42"/>
      <c r="L55" s="42"/>
      <c r="M55" s="42"/>
      <c r="N55" s="42"/>
      <c r="O55" s="42"/>
      <c r="P55" s="111"/>
      <c r="Q55" s="111"/>
      <c r="R55" s="1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</row>
    <row r="56" spans="1:31" ht="15.75" x14ac:dyDescent="0.25">
      <c r="A56" s="14"/>
      <c r="B56" s="118"/>
      <c r="C56" s="118"/>
      <c r="D56" s="118"/>
      <c r="E56" s="118"/>
      <c r="F56" s="375"/>
      <c r="G56" s="375"/>
      <c r="H56" s="375"/>
      <c r="I56" s="118"/>
      <c r="J56" s="118"/>
      <c r="P56" s="111"/>
      <c r="Q56" s="111"/>
      <c r="R56" s="1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</row>
    <row r="57" spans="1:31" ht="15.75" x14ac:dyDescent="0.25">
      <c r="A57" s="14"/>
      <c r="B57" s="118"/>
      <c r="C57" s="118"/>
      <c r="D57" s="118"/>
      <c r="E57" s="118"/>
      <c r="F57" s="375"/>
      <c r="G57" s="375"/>
      <c r="H57" s="375"/>
      <c r="I57" s="118"/>
      <c r="J57" s="118"/>
      <c r="P57" s="25"/>
      <c r="Q57" s="24"/>
      <c r="R57" s="1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</row>
    <row r="58" spans="1:31" ht="15.75" x14ac:dyDescent="0.25">
      <c r="A58" s="14"/>
      <c r="B58" s="118"/>
      <c r="C58" s="118"/>
      <c r="D58" s="118"/>
      <c r="E58" s="118"/>
      <c r="F58" s="375"/>
      <c r="G58" s="375"/>
      <c r="H58" s="375"/>
      <c r="I58" s="118"/>
      <c r="J58" s="118"/>
      <c r="P58" s="27"/>
      <c r="Q58" s="27"/>
      <c r="R58" s="1"/>
      <c r="T58" s="42"/>
      <c r="U58" s="42"/>
      <c r="V58" s="42"/>
      <c r="W58" s="42"/>
      <c r="X58" s="42"/>
      <c r="Y58" s="42"/>
      <c r="Z58" s="42"/>
      <c r="AA58" s="42"/>
      <c r="AB58" s="42"/>
      <c r="AC58" s="42"/>
      <c r="AD58" s="42"/>
      <c r="AE58" s="42"/>
    </row>
    <row r="59" spans="1:31" ht="15.75" x14ac:dyDescent="0.25">
      <c r="A59" s="14"/>
      <c r="B59" s="118"/>
      <c r="C59" s="118"/>
      <c r="D59" s="118"/>
      <c r="E59" s="118"/>
      <c r="F59" s="375"/>
      <c r="G59" s="375"/>
      <c r="H59" s="375"/>
      <c r="I59" s="118"/>
      <c r="J59" s="118"/>
      <c r="P59" s="27"/>
      <c r="Q59" s="27"/>
      <c r="R59" s="1"/>
      <c r="T59" s="42"/>
      <c r="U59" s="42"/>
      <c r="V59" s="42"/>
      <c r="W59" s="42"/>
      <c r="X59" s="42"/>
      <c r="Y59" s="42"/>
      <c r="Z59" s="42"/>
      <c r="AA59" s="42"/>
      <c r="AB59" s="42"/>
      <c r="AC59" s="42"/>
      <c r="AD59" s="42"/>
      <c r="AE59" s="42"/>
    </row>
    <row r="60" spans="1:31" ht="15.75" customHeight="1" x14ac:dyDescent="0.25">
      <c r="A60" s="14"/>
      <c r="B60" s="118"/>
      <c r="C60" s="118"/>
      <c r="D60" s="118"/>
      <c r="E60" s="35"/>
      <c r="F60" s="35"/>
      <c r="G60" s="35"/>
      <c r="H60" s="35"/>
      <c r="I60" s="35"/>
      <c r="J60" s="35"/>
      <c r="P60" s="118"/>
      <c r="Q60" s="118"/>
      <c r="T60" s="42"/>
      <c r="U60" s="42"/>
      <c r="V60" s="42"/>
      <c r="W60" s="42"/>
      <c r="X60" s="42"/>
      <c r="Y60" s="42"/>
      <c r="Z60" s="42"/>
      <c r="AA60" s="42"/>
      <c r="AB60" s="42"/>
      <c r="AC60" s="42"/>
      <c r="AD60" s="42"/>
      <c r="AE60" s="42"/>
    </row>
    <row r="61" spans="1:31" ht="15.75" x14ac:dyDescent="0.25">
      <c r="A61" s="14"/>
      <c r="B61" s="51"/>
      <c r="C61" s="61"/>
      <c r="D61" s="51"/>
      <c r="E61" s="51"/>
      <c r="F61" s="51"/>
      <c r="G61" s="51"/>
      <c r="H61" s="51"/>
      <c r="I61" s="51"/>
      <c r="J61" s="51"/>
      <c r="P61" s="118"/>
      <c r="Q61" s="118"/>
      <c r="T61" s="42"/>
      <c r="U61" s="42"/>
      <c r="V61" s="42"/>
      <c r="W61" s="42"/>
      <c r="X61" s="42"/>
      <c r="Y61" s="42"/>
      <c r="Z61" s="42"/>
      <c r="AA61" s="42"/>
      <c r="AB61" s="42"/>
      <c r="AC61" s="42"/>
      <c r="AD61" s="42"/>
      <c r="AE61" s="42"/>
    </row>
    <row r="62" spans="1:31" ht="15.75" x14ac:dyDescent="0.25">
      <c r="A62" s="14"/>
      <c r="B62" s="118"/>
      <c r="C62" s="118"/>
      <c r="D62" s="118"/>
      <c r="E62" s="118"/>
      <c r="F62" s="375"/>
      <c r="G62" s="375"/>
      <c r="H62" s="375"/>
      <c r="I62" s="118"/>
      <c r="J62" s="118"/>
      <c r="P62" s="118"/>
      <c r="Q62" s="118"/>
      <c r="T62" s="42"/>
      <c r="U62" s="42"/>
      <c r="V62" s="42"/>
      <c r="W62" s="42"/>
      <c r="X62" s="42"/>
      <c r="Y62" s="42"/>
      <c r="Z62" s="42"/>
      <c r="AA62" s="42"/>
      <c r="AB62" s="42"/>
      <c r="AC62" s="42"/>
      <c r="AD62" s="42"/>
      <c r="AE62" s="42"/>
    </row>
    <row r="63" spans="1:31" ht="15.75" x14ac:dyDescent="0.25">
      <c r="A63" s="14"/>
      <c r="B63" s="27"/>
      <c r="C63" s="118"/>
      <c r="D63" s="118"/>
      <c r="E63" s="27"/>
      <c r="F63" s="27"/>
      <c r="G63" s="27"/>
      <c r="H63" s="27"/>
      <c r="I63" s="27"/>
      <c r="J63" s="27"/>
      <c r="P63" s="14"/>
      <c r="Q63" s="14"/>
      <c r="T63" s="42"/>
      <c r="U63" s="42"/>
      <c r="V63" s="42"/>
      <c r="W63" s="42"/>
      <c r="X63" s="42"/>
      <c r="Y63" s="42"/>
      <c r="Z63" s="42"/>
      <c r="AA63" s="42"/>
      <c r="AB63" s="42"/>
      <c r="AC63" s="42"/>
      <c r="AD63" s="42"/>
      <c r="AE63" s="42"/>
    </row>
    <row r="64" spans="1:31" ht="15.75" x14ac:dyDescent="0.25">
      <c r="A64" s="14"/>
      <c r="B64" s="14"/>
      <c r="C64" s="29"/>
      <c r="D64" s="14"/>
      <c r="E64" s="14"/>
      <c r="F64" s="14"/>
      <c r="G64" s="14"/>
      <c r="H64" s="14"/>
      <c r="I64" s="14"/>
      <c r="J64" s="14"/>
      <c r="P64" s="38"/>
      <c r="Q64" s="38"/>
      <c r="T64" s="42"/>
      <c r="U64" s="42"/>
      <c r="V64" s="42"/>
      <c r="W64" s="42"/>
      <c r="X64" s="42"/>
      <c r="Y64" s="42"/>
      <c r="Z64" s="42"/>
      <c r="AA64" s="42"/>
      <c r="AB64" s="42"/>
      <c r="AC64" s="42"/>
      <c r="AD64" s="42"/>
      <c r="AE64" s="42"/>
    </row>
    <row r="65" spans="1:31" ht="15.75" x14ac:dyDescent="0.2">
      <c r="A65" s="42"/>
      <c r="B65" s="42"/>
      <c r="C65" s="60"/>
      <c r="D65" s="42"/>
      <c r="E65" s="42"/>
      <c r="F65" s="42"/>
      <c r="G65" s="42"/>
      <c r="H65" s="42"/>
      <c r="I65" s="42"/>
      <c r="J65" s="42"/>
      <c r="P65" s="32"/>
      <c r="Q65" s="32"/>
      <c r="T65" s="42"/>
      <c r="U65" s="42"/>
      <c r="V65" s="42"/>
      <c r="W65" s="42"/>
      <c r="X65" s="42"/>
      <c r="Y65" s="42"/>
      <c r="Z65" s="42"/>
      <c r="AA65" s="42"/>
      <c r="AB65" s="42"/>
      <c r="AC65" s="42"/>
      <c r="AD65" s="42"/>
      <c r="AE65" s="42"/>
    </row>
    <row r="66" spans="1:31" ht="15.75" x14ac:dyDescent="0.2">
      <c r="A66" s="42"/>
      <c r="B66" s="42"/>
      <c r="C66" s="60"/>
      <c r="D66" s="42"/>
      <c r="E66" s="42"/>
      <c r="F66" s="42"/>
      <c r="G66" s="42"/>
      <c r="H66" s="42"/>
      <c r="I66" s="42"/>
      <c r="J66" s="42"/>
      <c r="P66" s="119"/>
      <c r="Q66" s="119"/>
      <c r="T66" s="42"/>
      <c r="U66" s="42"/>
      <c r="V66" s="42"/>
      <c r="W66" s="42"/>
      <c r="X66" s="42"/>
      <c r="Y66" s="42"/>
      <c r="Z66" s="42"/>
      <c r="AA66" s="42"/>
      <c r="AB66" s="42"/>
      <c r="AC66" s="42"/>
      <c r="AD66" s="42"/>
      <c r="AE66" s="42"/>
    </row>
    <row r="67" spans="1:31" ht="15.75" x14ac:dyDescent="0.25">
      <c r="P67" s="14"/>
      <c r="Q67" s="14"/>
      <c r="T67" s="42"/>
      <c r="U67" s="42"/>
      <c r="V67" s="42"/>
      <c r="W67" s="42"/>
      <c r="X67" s="42"/>
      <c r="Y67" s="42"/>
      <c r="Z67" s="42"/>
      <c r="AA67" s="42"/>
      <c r="AB67" s="42"/>
      <c r="AC67" s="42"/>
      <c r="AD67" s="42"/>
      <c r="AE67" s="42"/>
    </row>
    <row r="68" spans="1:31" x14ac:dyDescent="0.2">
      <c r="P68" s="42"/>
      <c r="Q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</row>
    <row r="69" spans="1:31" x14ac:dyDescent="0.2">
      <c r="P69" s="42"/>
      <c r="Q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</row>
    <row r="70" spans="1:31" x14ac:dyDescent="0.2"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</row>
    <row r="71" spans="1:31" x14ac:dyDescent="0.2">
      <c r="T71" s="42"/>
      <c r="U71" s="42"/>
      <c r="V71" s="42"/>
      <c r="W71" s="42"/>
      <c r="X71" s="42"/>
      <c r="Y71" s="42"/>
      <c r="Z71" s="42"/>
      <c r="AA71" s="42"/>
      <c r="AB71" s="42"/>
      <c r="AC71" s="42"/>
      <c r="AD71" s="42"/>
      <c r="AE71" s="42"/>
    </row>
    <row r="72" spans="1:31" x14ac:dyDescent="0.2">
      <c r="T72" s="42"/>
      <c r="U72" s="42"/>
      <c r="V72" s="42"/>
      <c r="W72" s="42"/>
      <c r="X72" s="42"/>
      <c r="Y72" s="42"/>
      <c r="Z72" s="42"/>
      <c r="AA72" s="42"/>
      <c r="AB72" s="42"/>
      <c r="AC72" s="42"/>
      <c r="AD72" s="42"/>
      <c r="AE72" s="42"/>
    </row>
  </sheetData>
  <mergeCells count="83">
    <mergeCell ref="A10:A14"/>
    <mergeCell ref="D10:D12"/>
    <mergeCell ref="C10:C12"/>
    <mergeCell ref="K10:K14"/>
    <mergeCell ref="J10:J14"/>
    <mergeCell ref="I10:I12"/>
    <mergeCell ref="H10:H12"/>
    <mergeCell ref="G10:G12"/>
    <mergeCell ref="F10:F12"/>
    <mergeCell ref="E10:E12"/>
    <mergeCell ref="C13:C14"/>
    <mergeCell ref="D13:D14"/>
    <mergeCell ref="E1:I1"/>
    <mergeCell ref="A2:N2"/>
    <mergeCell ref="A3:N3"/>
    <mergeCell ref="A4:N4"/>
    <mergeCell ref="A6:A7"/>
    <mergeCell ref="B6:B7"/>
    <mergeCell ref="C6:D7"/>
    <mergeCell ref="E6:E7"/>
    <mergeCell ref="K6:K7"/>
    <mergeCell ref="F6:I7"/>
    <mergeCell ref="AB20:AE20"/>
    <mergeCell ref="M6:M7"/>
    <mergeCell ref="N6:N7"/>
    <mergeCell ref="C9:D9"/>
    <mergeCell ref="B16:D16"/>
    <mergeCell ref="K16:M16"/>
    <mergeCell ref="B17:D17"/>
    <mergeCell ref="B18:D18"/>
    <mergeCell ref="B19:D19"/>
    <mergeCell ref="V20:Y20"/>
    <mergeCell ref="K19:N19"/>
    <mergeCell ref="K18:N18"/>
    <mergeCell ref="B10:B14"/>
    <mergeCell ref="B28:C28"/>
    <mergeCell ref="E28:I28"/>
    <mergeCell ref="W28:Y28"/>
    <mergeCell ref="B23:D23"/>
    <mergeCell ref="E23:I23"/>
    <mergeCell ref="B24:D24"/>
    <mergeCell ref="E24:I24"/>
    <mergeCell ref="B25:D25"/>
    <mergeCell ref="B27:C27"/>
    <mergeCell ref="E27:I27"/>
    <mergeCell ref="V27:Y27"/>
    <mergeCell ref="K23:N23"/>
    <mergeCell ref="K24:N24"/>
    <mergeCell ref="K25:N25"/>
    <mergeCell ref="U35:W35"/>
    <mergeCell ref="Y35:Z35"/>
    <mergeCell ref="AA35:AE35"/>
    <mergeCell ref="B29:C29"/>
    <mergeCell ref="E29:I29"/>
    <mergeCell ref="W29:Y29"/>
    <mergeCell ref="U30:U31"/>
    <mergeCell ref="W30:Y30"/>
    <mergeCell ref="W31:Y31"/>
    <mergeCell ref="W32:Y32"/>
    <mergeCell ref="W33:Y33"/>
    <mergeCell ref="U34:W34"/>
    <mergeCell ref="Y34:Z34"/>
    <mergeCell ref="AA34:AE34"/>
    <mergeCell ref="Y36:Z36"/>
    <mergeCell ref="AA36:AE36"/>
    <mergeCell ref="U37:W37"/>
    <mergeCell ref="Y37:Z37"/>
    <mergeCell ref="AA37:AE37"/>
    <mergeCell ref="U49:W49"/>
    <mergeCell ref="AA49:AE49"/>
    <mergeCell ref="U42:W42"/>
    <mergeCell ref="AA42:AE42"/>
    <mergeCell ref="U43:W43"/>
    <mergeCell ref="U47:W47"/>
    <mergeCell ref="U48:W48"/>
    <mergeCell ref="AA48:AE48"/>
    <mergeCell ref="U38:W38"/>
    <mergeCell ref="Y38:Z38"/>
    <mergeCell ref="AA38:AE38"/>
    <mergeCell ref="U39:Y39"/>
    <mergeCell ref="U41:X41"/>
    <mergeCell ref="AA41:AE41"/>
    <mergeCell ref="U36:W36"/>
  </mergeCells>
  <printOptions horizontalCentered="1"/>
  <pageMargins left="0.28999999999999998" right="0.32" top="0.98425196850393704" bottom="0.78740157480314998" header="0.3" footer="0.3"/>
  <pageSetup paperSize="256" scale="67" orientation="landscape" r:id="rId1"/>
  <colBreaks count="1" manualBreakCount="1">
    <brk id="14" max="23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22</vt:i4>
      </vt:variant>
    </vt:vector>
  </HeadingPairs>
  <TitlesOfParts>
    <vt:vector size="34" baseType="lpstr">
      <vt:lpstr>PK ES 2 2019</vt:lpstr>
      <vt:lpstr>Sekretariat</vt:lpstr>
      <vt:lpstr>Subbag Umpeg</vt:lpstr>
      <vt:lpstr>Subbag Ren_Keu</vt:lpstr>
      <vt:lpstr>Bid.Bina Perdagangan</vt:lpstr>
      <vt:lpstr>Kasi Saperan</vt:lpstr>
      <vt:lpstr>Kasi Usaha Perdagangan</vt:lpstr>
      <vt:lpstr>Kasi Linsum</vt:lpstr>
      <vt:lpstr>Bid.Pasar Kdg</vt:lpstr>
      <vt:lpstr>Kasi Wasdal KDG</vt:lpstr>
      <vt:lpstr>Kasi Sapras KDG</vt:lpstr>
      <vt:lpstr>Kasi Bersih KDG</vt:lpstr>
      <vt:lpstr>'Bid.Bina Perdagangan'!Print_Area</vt:lpstr>
      <vt:lpstr>'Bid.Pasar Kdg'!Print_Area</vt:lpstr>
      <vt:lpstr>'Kasi Bersih KDG'!Print_Area</vt:lpstr>
      <vt:lpstr>'Kasi Linsum'!Print_Area</vt:lpstr>
      <vt:lpstr>'Kasi Saperan'!Print_Area</vt:lpstr>
      <vt:lpstr>'Kasi Sapras KDG'!Print_Area</vt:lpstr>
      <vt:lpstr>'Kasi Usaha Perdagangan'!Print_Area</vt:lpstr>
      <vt:lpstr>'Kasi Wasdal KDG'!Print_Area</vt:lpstr>
      <vt:lpstr>Sekretariat!Print_Area</vt:lpstr>
      <vt:lpstr>'Subbag Ren_Keu'!Print_Area</vt:lpstr>
      <vt:lpstr>'Subbag Umpeg'!Print_Area</vt:lpstr>
      <vt:lpstr>'Bid.Bina Perdagangan'!Print_Titles</vt:lpstr>
      <vt:lpstr>'Bid.Pasar Kdg'!Print_Titles</vt:lpstr>
      <vt:lpstr>'Kasi Bersih KDG'!Print_Titles</vt:lpstr>
      <vt:lpstr>'Kasi Linsum'!Print_Titles</vt:lpstr>
      <vt:lpstr>'Kasi Saperan'!Print_Titles</vt:lpstr>
      <vt:lpstr>'Kasi Sapras KDG'!Print_Titles</vt:lpstr>
      <vt:lpstr>'Kasi Usaha Perdagangan'!Print_Titles</vt:lpstr>
      <vt:lpstr>'Kasi Wasdal KDG'!Print_Titles</vt:lpstr>
      <vt:lpstr>Sekretariat!Print_Titles</vt:lpstr>
      <vt:lpstr>'Subbag Ren_Keu'!Print_Titles</vt:lpstr>
      <vt:lpstr>'Subbag Umpeg'!Print_Titles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ismail - [2010]</cp:lastModifiedBy>
  <cp:lastPrinted>2020-04-02T03:23:20Z</cp:lastPrinted>
  <dcterms:created xsi:type="dcterms:W3CDTF">2016-06-29T06:48:40Z</dcterms:created>
  <dcterms:modified xsi:type="dcterms:W3CDTF">2020-04-02T03:23:23Z</dcterms:modified>
</cp:coreProperties>
</file>